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24" i="5" l="1"/>
  <c r="AK24" i="5"/>
  <c r="AJ24" i="5"/>
  <c r="AI24" i="5"/>
  <c r="AM24" i="5" l="1"/>
  <c r="AI10" i="5"/>
  <c r="AJ10" i="5"/>
  <c r="AK10" i="5"/>
  <c r="AL10" i="5"/>
  <c r="AI11" i="5"/>
  <c r="AJ11" i="5"/>
  <c r="AK11" i="5"/>
  <c r="AL11" i="5"/>
  <c r="AI12" i="5"/>
  <c r="AJ12" i="5"/>
  <c r="AK12" i="5"/>
  <c r="AL12" i="5"/>
  <c r="AI13" i="5"/>
  <c r="AJ13" i="5"/>
  <c r="AK13" i="5"/>
  <c r="AL13" i="5"/>
  <c r="AI14" i="5"/>
  <c r="AJ14" i="5"/>
  <c r="AK14" i="5"/>
  <c r="AL14" i="5"/>
  <c r="AI15" i="5"/>
  <c r="AJ15" i="5"/>
  <c r="AK15" i="5"/>
  <c r="AL15" i="5"/>
  <c r="AI16" i="5"/>
  <c r="AJ16" i="5"/>
  <c r="AK16" i="5"/>
  <c r="AL16" i="5"/>
  <c r="AI17" i="5"/>
  <c r="AJ17" i="5"/>
  <c r="AK17" i="5"/>
  <c r="AL17" i="5"/>
  <c r="AI18" i="5"/>
  <c r="AJ18" i="5"/>
  <c r="AK18" i="5"/>
  <c r="AL18" i="5"/>
  <c r="AI19" i="5"/>
  <c r="AJ19" i="5"/>
  <c r="AK19" i="5"/>
  <c r="AL19" i="5"/>
  <c r="AI20" i="5"/>
  <c r="AJ20" i="5"/>
  <c r="AK20" i="5"/>
  <c r="AL20" i="5"/>
  <c r="AI21" i="5"/>
  <c r="AJ21" i="5"/>
  <c r="AK21" i="5"/>
  <c r="AL21" i="5"/>
  <c r="AI22" i="5"/>
  <c r="AJ22" i="5"/>
  <c r="AK22" i="5"/>
  <c r="AL22" i="5"/>
  <c r="AI23" i="5"/>
  <c r="AJ23" i="5"/>
  <c r="AK23" i="5"/>
  <c r="AL23" i="5"/>
  <c r="AM23" i="5" l="1"/>
  <c r="AM22" i="5"/>
  <c r="AM21" i="5"/>
  <c r="AM20" i="5"/>
  <c r="AM19" i="5"/>
  <c r="AM11" i="5"/>
  <c r="AM15" i="5"/>
  <c r="AM14" i="5"/>
  <c r="AM10" i="5"/>
  <c r="AM13" i="5"/>
  <c r="AM18" i="5"/>
  <c r="AM17" i="5"/>
  <c r="AM16" i="5"/>
  <c r="AM12" i="5"/>
  <c r="AJ9" i="5"/>
  <c r="AI9" i="5"/>
  <c r="AL9" i="5" l="1"/>
  <c r="AK9" i="5"/>
  <c r="AM9" i="5" l="1"/>
</calcChain>
</file>

<file path=xl/sharedStrings.xml><?xml version="1.0" encoding="utf-8"?>
<sst xmlns="http://schemas.openxmlformats.org/spreadsheetml/2006/main" count="544" uniqueCount="51">
  <si>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</si>
  <si>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</si>
  <si>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</si>
  <si>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</si>
  <si>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</si>
  <si>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</si>
  <si>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</si>
  <si>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</si>
  <si>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</si>
  <si>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</si>
  <si>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</si>
  <si>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</si>
  <si>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</si>
  <si>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</si>
  <si>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</si>
  <si>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</si>
  <si>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</si>
  <si>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</si>
  <si>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</si>
  <si>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</si>
  <si>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</si>
  <si>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</si>
  <si>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</si>
  <si>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</si>
  <si>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G252936</t>
  </si>
  <si>
    <t>SURENDRA  KUMAR</t>
  </si>
  <si>
    <t>G138591</t>
  </si>
  <si>
    <t>G246955</t>
  </si>
  <si>
    <t>G258573</t>
  </si>
  <si>
    <t>PANKAJ  KUMAR</t>
  </si>
  <si>
    <t>CHANDR  PRAKASH</t>
  </si>
  <si>
    <t>KAMALBHAN  SINGH</t>
  </si>
  <si>
    <t>G258625</t>
  </si>
  <si>
    <t>ANOOP  KUMAR</t>
  </si>
  <si>
    <t>G267886</t>
  </si>
  <si>
    <t>CHANDAN  YADAV</t>
  </si>
  <si>
    <t>G280563</t>
  </si>
  <si>
    <t>G283099</t>
  </si>
  <si>
    <t>ARVIND  KUMAR</t>
  </si>
  <si>
    <t>ANKIT KUMAR SINGH</t>
  </si>
  <si>
    <t>For the Month:- July 2022</t>
  </si>
  <si>
    <t>G287395</t>
  </si>
  <si>
    <t>G287907</t>
  </si>
  <si>
    <t>G288265</t>
  </si>
  <si>
    <t>G288855</t>
  </si>
  <si>
    <t>G288854</t>
  </si>
  <si>
    <t xml:space="preserve">KAUSHLESH  </t>
  </si>
  <si>
    <t>ABHISHEK  KUMAR</t>
  </si>
  <si>
    <t>GUDDU  SINGH</t>
  </si>
  <si>
    <t>MADHAV  KUMAR</t>
  </si>
  <si>
    <t>SHIVAM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</si>
</sst>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topLeftCell="A5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23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40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36</v>
      </c>
      <c r="C9" s="19" t="s">
        <v>38</v>
      </c>
      <c r="D9" s="20" t="s">
        <v>13</v>
      </c>
      <c r="E9" s="20" t="s">
        <v>13</v>
      </c>
      <c r="F9" s="20" t="s">
        <v>13</v>
      </c>
      <c r="G9" s="20" t="s">
        <v>20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20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20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20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">
        <v>2</v>
      </c>
      <c r="B10" s="19" t="s">
        <v>26</v>
      </c>
      <c r="C10" s="19" t="s">
        <v>29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20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20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20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20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19" t="s">
        <v>24</v>
      </c>
      <c r="C11" s="19" t="s">
        <v>25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20</v>
      </c>
      <c r="K11" s="20" t="s">
        <v>13</v>
      </c>
      <c r="L11" s="20" t="s">
        <v>13</v>
      </c>
      <c r="M11" s="20" t="s">
        <v>13</v>
      </c>
      <c r="N11" s="20" t="s">
        <v>15</v>
      </c>
      <c r="O11" s="20" t="s">
        <v>13</v>
      </c>
      <c r="P11" s="20" t="s">
        <v>13</v>
      </c>
      <c r="Q11" s="20" t="s">
        <v>20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20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20</v>
      </c>
      <c r="AF11" s="20" t="s">
        <v>13</v>
      </c>
      <c r="AG11" s="20" t="s">
        <v>13</v>
      </c>
      <c r="AH11" s="20" t="s">
        <v>13</v>
      </c>
      <c r="AI11" s="15">
        <f>COUNTIF(D11:AH11,"p")</f>
        <v>26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30</v>
      </c>
    </row>
    <row r="12" spans="1:39" ht="15" customHeight="1" x14ac:dyDescent="0.25">
      <c r="A12" s="1">
        <v>4</v>
      </c>
      <c r="B12" s="19" t="s">
        <v>32</v>
      </c>
      <c r="C12" s="19" t="s">
        <v>33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20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15</v>
      </c>
      <c r="O12" s="20" t="s">
        <v>15</v>
      </c>
      <c r="P12" s="20" t="s">
        <v>15</v>
      </c>
      <c r="Q12" s="20" t="s">
        <v>15</v>
      </c>
      <c r="R12" s="20" t="s">
        <v>15</v>
      </c>
      <c r="S12" s="20" t="s">
        <v>15</v>
      </c>
      <c r="T12" s="20" t="s">
        <v>15</v>
      </c>
      <c r="U12" s="20" t="s">
        <v>15</v>
      </c>
      <c r="V12" s="20" t="s">
        <v>15</v>
      </c>
      <c r="W12" s="20" t="s">
        <v>15</v>
      </c>
      <c r="X12" s="20" t="s">
        <v>15</v>
      </c>
      <c r="Y12" s="20" t="s">
        <v>15</v>
      </c>
      <c r="Z12" s="20" t="s">
        <v>15</v>
      </c>
      <c r="AA12" s="20" t="s">
        <v>15</v>
      </c>
      <c r="AB12" s="20" t="s">
        <v>15</v>
      </c>
      <c r="AC12" s="20" t="s">
        <v>15</v>
      </c>
      <c r="AD12" s="20" t="s">
        <v>15</v>
      </c>
      <c r="AE12" s="20" t="s">
        <v>15</v>
      </c>
      <c r="AF12" s="20" t="s">
        <v>15</v>
      </c>
      <c r="AG12" s="20" t="s">
        <v>15</v>
      </c>
      <c r="AH12" s="20" t="s">
        <v>15</v>
      </c>
      <c r="AI12" s="15">
        <f>COUNTIF(D12:AH12,"p")</f>
        <v>9</v>
      </c>
      <c r="AJ12" s="15">
        <f>COUNTIF(D12:AH12,"wo")</f>
        <v>1</v>
      </c>
      <c r="AK12" s="16">
        <f>COUNTIF(D12:AE12,"CL")</f>
        <v>0</v>
      </c>
      <c r="AL12" s="16">
        <f>COUNTIF(D12:AE12,"PL")</f>
        <v>0</v>
      </c>
      <c r="AM12" s="16">
        <f>SUM(AI12:AL12)</f>
        <v>10</v>
      </c>
    </row>
    <row r="13" spans="1:39" ht="15" customHeight="1" x14ac:dyDescent="0.25">
      <c r="A13" s="1">
        <v>5</v>
      </c>
      <c r="B13" s="19" t="s">
        <v>34</v>
      </c>
      <c r="C13" s="19" t="s">
        <v>35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20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20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20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20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>COUNTIF(D13:AH13,"p")</f>
        <v>27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31</v>
      </c>
    </row>
    <row r="14" spans="1:39" ht="15" customHeight="1" x14ac:dyDescent="0.25">
      <c r="A14" s="1">
        <v>6</v>
      </c>
      <c r="B14" s="19" t="s">
        <v>41</v>
      </c>
      <c r="C14" s="19" t="s">
        <v>46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13</v>
      </c>
      <c r="J14" s="20" t="s">
        <v>20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20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13</v>
      </c>
      <c r="X14" s="20" t="s">
        <v>20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13</v>
      </c>
      <c r="AE14" s="20" t="s">
        <v>20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ht="15" customHeight="1" x14ac:dyDescent="0.25">
      <c r="A15" s="1">
        <v>7</v>
      </c>
      <c r="B15" s="19" t="s">
        <v>42</v>
      </c>
      <c r="C15" s="19" t="s">
        <v>47</v>
      </c>
      <c r="D15" s="20" t="s">
        <v>13</v>
      </c>
      <c r="E15" s="20" t="s">
        <v>13</v>
      </c>
      <c r="F15" s="20" t="s">
        <v>13</v>
      </c>
      <c r="G15" s="20" t="s">
        <v>20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20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20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20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 x14ac:dyDescent="0.25">
      <c r="A16" s="1">
        <v>8</v>
      </c>
      <c r="B16" s="19" t="s">
        <v>43</v>
      </c>
      <c r="C16" s="19" t="s">
        <v>48</v>
      </c>
      <c r="D16" s="20" t="s">
        <v>13</v>
      </c>
      <c r="E16" s="20" t="s">
        <v>15</v>
      </c>
      <c r="F16" s="20" t="s">
        <v>15</v>
      </c>
      <c r="G16" s="20" t="s">
        <v>15</v>
      </c>
      <c r="H16" s="20" t="s">
        <v>15</v>
      </c>
      <c r="I16" s="20" t="s">
        <v>15</v>
      </c>
      <c r="J16" s="20" t="s">
        <v>15</v>
      </c>
      <c r="K16" s="20" t="s">
        <v>15</v>
      </c>
      <c r="L16" s="20" t="s">
        <v>15</v>
      </c>
      <c r="M16" s="20" t="s">
        <v>15</v>
      </c>
      <c r="N16" s="20" t="s">
        <v>15</v>
      </c>
      <c r="O16" s="20" t="s">
        <v>15</v>
      </c>
      <c r="P16" s="20" t="s">
        <v>15</v>
      </c>
      <c r="Q16" s="20" t="s">
        <v>15</v>
      </c>
      <c r="R16" s="20" t="s">
        <v>15</v>
      </c>
      <c r="S16" s="20" t="s">
        <v>15</v>
      </c>
      <c r="T16" s="20" t="s">
        <v>15</v>
      </c>
      <c r="U16" s="20" t="s">
        <v>15</v>
      </c>
      <c r="V16" s="20" t="s">
        <v>15</v>
      </c>
      <c r="W16" s="20" t="s">
        <v>15</v>
      </c>
      <c r="X16" s="20" t="s">
        <v>15</v>
      </c>
      <c r="Y16" s="20" t="s">
        <v>15</v>
      </c>
      <c r="Z16" s="20" t="s">
        <v>15</v>
      </c>
      <c r="AA16" s="20" t="s">
        <v>15</v>
      </c>
      <c r="AB16" s="20" t="s">
        <v>15</v>
      </c>
      <c r="AC16" s="20" t="s">
        <v>15</v>
      </c>
      <c r="AD16" s="20" t="s">
        <v>15</v>
      </c>
      <c r="AE16" s="20" t="s">
        <v>15</v>
      </c>
      <c r="AF16" s="20" t="s">
        <v>15</v>
      </c>
      <c r="AG16" s="20" t="s">
        <v>15</v>
      </c>
      <c r="AH16" s="20" t="s">
        <v>15</v>
      </c>
      <c r="AI16" s="15">
        <f>COUNTIF(D16:AH16,"p")</f>
        <v>1</v>
      </c>
      <c r="AJ16" s="15">
        <f>COUNTIF(D16:AH16,"wo")</f>
        <v>0</v>
      </c>
      <c r="AK16" s="16">
        <f>COUNTIF(D16:AE16,"CL")</f>
        <v>0</v>
      </c>
      <c r="AL16" s="16">
        <f>COUNTIF(D16:AE16,"PL")</f>
        <v>0</v>
      </c>
      <c r="AM16" s="16">
        <f>SUM(AI16:AL16)</f>
        <v>1</v>
      </c>
    </row>
    <row r="17" spans="1:39" x14ac:dyDescent="0.25">
      <c r="A17" s="1">
        <v>9</v>
      </c>
      <c r="B17" s="19" t="s">
        <v>44</v>
      </c>
      <c r="C17" s="19" t="s">
        <v>49</v>
      </c>
      <c r="D17" s="20" t="s">
        <v>15</v>
      </c>
      <c r="E17" s="20" t="s">
        <v>15</v>
      </c>
      <c r="F17" s="20" t="s">
        <v>15</v>
      </c>
      <c r="G17" s="20" t="s">
        <v>15</v>
      </c>
      <c r="H17" s="20" t="s">
        <v>15</v>
      </c>
      <c r="I17" s="20" t="s">
        <v>15</v>
      </c>
      <c r="J17" s="20" t="s">
        <v>15</v>
      </c>
      <c r="K17" s="20" t="s">
        <v>15</v>
      </c>
      <c r="L17" s="20" t="s">
        <v>15</v>
      </c>
      <c r="M17" s="20" t="s">
        <v>15</v>
      </c>
      <c r="N17" s="20" t="s">
        <v>15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20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15</v>
      </c>
      <c r="AA17" s="20" t="s">
        <v>13</v>
      </c>
      <c r="AB17" s="20" t="s">
        <v>20</v>
      </c>
      <c r="AC17" s="20" t="s">
        <v>13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17</v>
      </c>
      <c r="AJ17" s="15">
        <f>COUNTIF(D17:AH17,"wo")</f>
        <v>2</v>
      </c>
      <c r="AK17" s="16">
        <f>COUNTIF(D17:AE17,"CL")</f>
        <v>0</v>
      </c>
      <c r="AL17" s="16">
        <f>COUNTIF(D17:AE17,"PL")</f>
        <v>0</v>
      </c>
      <c r="AM17" s="16">
        <f>SUM(AI17:AL17)</f>
        <v>19</v>
      </c>
    </row>
    <row r="18" spans="1:39" x14ac:dyDescent="0.25">
      <c r="A18" s="1">
        <v>10</v>
      </c>
      <c r="B18" s="19" t="s">
        <v>16</v>
      </c>
      <c r="C18" s="19" t="s">
        <v>17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20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20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20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20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">
        <v>11</v>
      </c>
      <c r="B19" s="19" t="s">
        <v>18</v>
      </c>
      <c r="C19" s="19" t="s">
        <v>19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20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20</v>
      </c>
      <c r="Q19" s="20" t="s">
        <v>13</v>
      </c>
      <c r="R19" s="20" t="s">
        <v>13</v>
      </c>
      <c r="S19" s="20" t="s">
        <v>15</v>
      </c>
      <c r="T19" s="20" t="s">
        <v>15</v>
      </c>
      <c r="U19" s="20" t="s">
        <v>15</v>
      </c>
      <c r="V19" s="20" t="s">
        <v>15</v>
      </c>
      <c r="W19" s="20" t="s">
        <v>15</v>
      </c>
      <c r="X19" s="20" t="s">
        <v>15</v>
      </c>
      <c r="Y19" s="20" t="s">
        <v>15</v>
      </c>
      <c r="Z19" s="20" t="s">
        <v>15</v>
      </c>
      <c r="AA19" s="20" t="s">
        <v>15</v>
      </c>
      <c r="AB19" s="20" t="s">
        <v>15</v>
      </c>
      <c r="AC19" s="20" t="s">
        <v>15</v>
      </c>
      <c r="AD19" s="20" t="s">
        <v>15</v>
      </c>
      <c r="AE19" s="20" t="s">
        <v>15</v>
      </c>
      <c r="AF19" s="20" t="s">
        <v>15</v>
      </c>
      <c r="AG19" s="20" t="s">
        <v>15</v>
      </c>
      <c r="AH19" s="20" t="s">
        <v>15</v>
      </c>
      <c r="AI19" s="15">
        <f>COUNTIF(D19:AH19,"p")</f>
        <v>13</v>
      </c>
      <c r="AJ19" s="15">
        <f>COUNTIF(D19:AH19,"wo")</f>
        <v>2</v>
      </c>
      <c r="AK19" s="16">
        <f>COUNTIF(D19:AE19,"CL")</f>
        <v>0</v>
      </c>
      <c r="AL19" s="16">
        <f>COUNTIF(D19:AE19,"PL")</f>
        <v>0</v>
      </c>
      <c r="AM19" s="16">
        <f>SUM(AI19:AL19)</f>
        <v>15</v>
      </c>
    </row>
    <row r="20" spans="1:39" x14ac:dyDescent="0.25">
      <c r="A20" s="1">
        <v>12</v>
      </c>
      <c r="B20" s="19" t="s">
        <v>21</v>
      </c>
      <c r="C20" s="19" t="s">
        <v>22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20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20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20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20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">
        <v>13</v>
      </c>
      <c r="B21" s="19" t="s">
        <v>27</v>
      </c>
      <c r="C21" s="19" t="s">
        <v>30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20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20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20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13</v>
      </c>
      <c r="AE21" s="20" t="s">
        <v>20</v>
      </c>
      <c r="AF21" s="20" t="s">
        <v>13</v>
      </c>
      <c r="AG21" s="20" t="s">
        <v>13</v>
      </c>
      <c r="AH21" s="20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">
        <v>14</v>
      </c>
      <c r="B22" s="19" t="s">
        <v>28</v>
      </c>
      <c r="C22" s="19" t="s">
        <v>31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20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20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20</v>
      </c>
      <c r="X22" s="20" t="s">
        <v>13</v>
      </c>
      <c r="Y22" s="20" t="s">
        <v>13</v>
      </c>
      <c r="Z22" s="20" t="s">
        <v>13</v>
      </c>
      <c r="AA22" s="20" t="s">
        <v>15</v>
      </c>
      <c r="AB22" s="20" t="s">
        <v>15</v>
      </c>
      <c r="AC22" s="20" t="s">
        <v>15</v>
      </c>
      <c r="AD22" s="20" t="s">
        <v>15</v>
      </c>
      <c r="AE22" s="20" t="s">
        <v>15</v>
      </c>
      <c r="AF22" s="20" t="s">
        <v>15</v>
      </c>
      <c r="AG22" s="20" t="s">
        <v>15</v>
      </c>
      <c r="AH22" s="20" t="s">
        <v>15</v>
      </c>
      <c r="AI22" s="15">
        <f>COUNTIF(D22:AH22,"p")</f>
        <v>20</v>
      </c>
      <c r="AJ22" s="15">
        <f>COUNTIF(D22:AH22,"wo")</f>
        <v>3</v>
      </c>
      <c r="AK22" s="16">
        <f>COUNTIF(D22:AE22,"CL")</f>
        <v>0</v>
      </c>
      <c r="AL22" s="16">
        <f>COUNTIF(D22:AE22,"PL")</f>
        <v>0</v>
      </c>
      <c r="AM22" s="16">
        <f>SUM(AI22:AL22)</f>
        <v>23</v>
      </c>
    </row>
    <row r="23" spans="1:39" x14ac:dyDescent="0.25">
      <c r="A23" s="1">
        <v>15</v>
      </c>
      <c r="B23" s="19" t="s">
        <v>37</v>
      </c>
      <c r="C23" s="19" t="s">
        <v>39</v>
      </c>
      <c r="D23" s="20" t="s">
        <v>13</v>
      </c>
      <c r="E23" s="20" t="s">
        <v>13</v>
      </c>
      <c r="F23" s="20" t="s">
        <v>13</v>
      </c>
      <c r="G23" s="20" t="s">
        <v>20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20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20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20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">
        <v>16</v>
      </c>
      <c r="B24" t="s">
        <v>45</v>
      </c>
      <c r="C24" t="s">
        <v>50</v>
      </c>
      <c r="D24" s="20" t="s">
        <v>15</v>
      </c>
      <c r="E24" s="20" t="s">
        <v>15</v>
      </c>
      <c r="F24" s="20" t="s">
        <v>15</v>
      </c>
      <c r="G24" s="20" t="s">
        <v>15</v>
      </c>
      <c r="H24" s="20" t="s">
        <v>15</v>
      </c>
      <c r="I24" s="20" t="s">
        <v>13</v>
      </c>
      <c r="J24" s="20" t="s">
        <v>13</v>
      </c>
      <c r="K24" s="20" t="s">
        <v>13</v>
      </c>
      <c r="L24" s="20" t="s">
        <v>15</v>
      </c>
      <c r="M24" s="20" t="s">
        <v>13</v>
      </c>
      <c r="N24" s="20" t="s">
        <v>13</v>
      </c>
      <c r="O24" s="20" t="s">
        <v>20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15</v>
      </c>
      <c r="U24" s="20" t="s">
        <v>13</v>
      </c>
      <c r="V24" s="20" t="s">
        <v>20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15</v>
      </c>
      <c r="AB24" s="20" t="s">
        <v>13</v>
      </c>
      <c r="AC24" s="20" t="s">
        <v>20</v>
      </c>
      <c r="AD24" s="20" t="s">
        <v>13</v>
      </c>
      <c r="AE24" s="20" t="s">
        <v>15</v>
      </c>
      <c r="AF24" s="20" t="s">
        <v>13</v>
      </c>
      <c r="AG24" s="20" t="s">
        <v>15</v>
      </c>
      <c r="AH24" s="20" t="s">
        <v>13</v>
      </c>
      <c r="AI24" s="15">
        <f>COUNTIF(D24:AH24,"p")</f>
        <v>18</v>
      </c>
      <c r="AJ24" s="15">
        <f>COUNTIF(D24:AH24,"wo")</f>
        <v>3</v>
      </c>
      <c r="AK24" s="16">
        <f>COUNTIF(D24:AE24,"CL")</f>
        <v>0</v>
      </c>
      <c r="AL24" s="16">
        <f>COUNTIF(D24:AE24,"PL")</f>
        <v>0</v>
      </c>
      <c r="AM24" s="16">
        <f>SUM(AI24:AL24)</f>
        <v>21</v>
      </c>
    </row>
  </sheetData>
  <sortState ref="A9:AM24">
    <sortCondition ref="A9:A24"/>
  </sortState>
  <dataValidations count="2">
    <dataValidation type="textLength" operator="lessThanOrEqual" allowBlank="1" showInputMessage="1" showErrorMessage="1" sqref="C9:C23">
      <formula1>10</formula1>
    </dataValidation>
    <dataValidation type="textLength" operator="lessThanOrEqual" allowBlank="1" showInputMessage="1" showErrorMessage="1" sqref="B9:B23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2022-08-24T07:19:44Z</dcterms:modified>
</cp:coreProperties>
</file>