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6" i="5" l="1"/>
  <c r="AJ36" i="5" s="1"/>
  <c r="AK36" i="5"/>
  <c r="AL36" i="5"/>
  <c r="AI37" i="5"/>
  <c r="AJ37" i="5" s="1"/>
  <c r="AK37" i="5"/>
  <c r="AL37" i="5"/>
  <c r="AI38" i="5"/>
  <c r="AJ38" i="5" s="1"/>
  <c r="AK38" i="5"/>
  <c r="AL38" i="5"/>
  <c r="AM38" i="5" l="1"/>
  <c r="AM36" i="5"/>
  <c r="AM37" i="5"/>
  <c r="AI35" i="5"/>
  <c r="AJ35" i="5" s="1"/>
  <c r="AK35" i="5"/>
  <c r="AL35" i="5"/>
  <c r="AI10" i="5"/>
  <c r="AJ10" i="5" s="1"/>
  <c r="AK10" i="5"/>
  <c r="AL10" i="5"/>
  <c r="AI11" i="5"/>
  <c r="AJ11" i="5" s="1"/>
  <c r="AK11" i="5"/>
  <c r="AL11" i="5"/>
  <c r="AI12" i="5"/>
  <c r="AJ12" i="5" s="1"/>
  <c r="AK12" i="5"/>
  <c r="AL12" i="5"/>
  <c r="AI13" i="5"/>
  <c r="AJ13" i="5" s="1"/>
  <c r="AK13" i="5"/>
  <c r="AL13" i="5"/>
  <c r="AI14" i="5"/>
  <c r="AJ14" i="5" s="1"/>
  <c r="AK14" i="5"/>
  <c r="AL14" i="5"/>
  <c r="AI15" i="5"/>
  <c r="AJ15" i="5" s="1"/>
  <c r="AK15" i="5"/>
  <c r="AL15" i="5"/>
  <c r="AI16" i="5"/>
  <c r="AJ16" i="5" s="1"/>
  <c r="AK16" i="5"/>
  <c r="AL16" i="5"/>
  <c r="AI17" i="5"/>
  <c r="AJ17" i="5" s="1"/>
  <c r="AK17" i="5"/>
  <c r="AL17" i="5"/>
  <c r="AI18" i="5"/>
  <c r="AJ18" i="5" s="1"/>
  <c r="AK18" i="5"/>
  <c r="AL18" i="5"/>
  <c r="AI19" i="5"/>
  <c r="AJ19" i="5" s="1"/>
  <c r="AK19" i="5"/>
  <c r="AL19" i="5"/>
  <c r="AI20" i="5"/>
  <c r="AJ20" i="5" s="1"/>
  <c r="AK20" i="5"/>
  <c r="AL20" i="5"/>
  <c r="AI21" i="5"/>
  <c r="AJ21" i="5" s="1"/>
  <c r="AK21" i="5"/>
  <c r="AL21" i="5"/>
  <c r="AI22" i="5"/>
  <c r="AJ22" i="5" s="1"/>
  <c r="AK22" i="5"/>
  <c r="AL22" i="5"/>
  <c r="AI23" i="5"/>
  <c r="AJ23" i="5" s="1"/>
  <c r="AK23" i="5"/>
  <c r="AL23" i="5"/>
  <c r="AI24" i="5"/>
  <c r="AJ24" i="5" s="1"/>
  <c r="AK24" i="5"/>
  <c r="AL24" i="5"/>
  <c r="AI25" i="5"/>
  <c r="AJ25" i="5" s="1"/>
  <c r="AK25" i="5"/>
  <c r="AL25" i="5"/>
  <c r="AI26" i="5"/>
  <c r="AJ26" i="5" s="1"/>
  <c r="AK26" i="5"/>
  <c r="AL26" i="5"/>
  <c r="AI27" i="5"/>
  <c r="AJ27" i="5" s="1"/>
  <c r="AK27" i="5"/>
  <c r="AL27" i="5"/>
  <c r="AI28" i="5"/>
  <c r="AJ28" i="5" s="1"/>
  <c r="AK28" i="5"/>
  <c r="AL28" i="5"/>
  <c r="AI29" i="5"/>
  <c r="AJ29" i="5" s="1"/>
  <c r="AK29" i="5"/>
  <c r="AL29" i="5"/>
  <c r="AI30" i="5"/>
  <c r="AJ30" i="5" s="1"/>
  <c r="AK30" i="5"/>
  <c r="AL30" i="5"/>
  <c r="AI31" i="5"/>
  <c r="AJ31" i="5" s="1"/>
  <c r="AK31" i="5"/>
  <c r="AL31" i="5"/>
  <c r="AI32" i="5"/>
  <c r="AJ32" i="5" s="1"/>
  <c r="AK32" i="5"/>
  <c r="AL32" i="5"/>
  <c r="AI33" i="5"/>
  <c r="AJ33" i="5" s="1"/>
  <c r="AK33" i="5"/>
  <c r="AL33" i="5"/>
  <c r="AI34" i="5"/>
  <c r="AJ34" i="5" s="1"/>
  <c r="AK34" i="5"/>
  <c r="AL34" i="5"/>
  <c r="AI9" i="5"/>
  <c r="AJ9" i="5" s="1"/>
  <c r="AM20" i="5" l="1"/>
  <c r="AM19" i="5"/>
  <c r="AM18" i="5"/>
  <c r="AM27" i="5"/>
  <c r="AM34" i="5"/>
  <c r="AM17" i="5"/>
  <c r="AM15" i="5"/>
  <c r="AM14" i="5"/>
  <c r="AM35" i="5"/>
  <c r="AM11" i="5"/>
  <c r="AM10" i="5"/>
  <c r="AM26" i="5"/>
  <c r="AM13" i="5"/>
  <c r="AM32" i="5"/>
  <c r="AM33" i="5"/>
  <c r="AM30" i="5"/>
  <c r="AM29" i="5"/>
  <c r="AM28" i="5"/>
  <c r="AM31" i="5"/>
  <c r="AM24" i="5"/>
  <c r="AM25" i="5"/>
  <c r="AM23" i="5"/>
  <c r="AM22" i="5"/>
  <c r="AM21" i="5"/>
  <c r="AM16" i="5"/>
  <c r="AM12" i="5"/>
  <c r="AL9" i="5"/>
  <c r="AK9" i="5"/>
  <c r="AM9" i="5" l="1"/>
</calcChain>
</file>

<file path=xl/sharedStrings.xml><?xml version="1.0" encoding="utf-8"?>
<sst xmlns="http://schemas.openxmlformats.org/spreadsheetml/2006/main" count="1006" uniqueCount="78">
  <si>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</si>
  <si>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</si>
  <si>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</si>
  <si>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</si>
  <si>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</si>
  <si>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</si>
  <si>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</si>
  <si>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</si>
  <si>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</si>
  <si>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</si>
  <si>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</si>
  <si>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</si>
  <si>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</si>
  <si>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</si>
  <si>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</si>
  <si>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</si>
  <si>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</si>
  <si>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</si>
  <si>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</si>
  <si>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</si>
  <si>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</si>
  <si>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</si>
  <si>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</si>
  <si>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</si>
  <si>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</si>
  <si>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</si>
  <si>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</si>
  <si>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</si>
  <si>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</si>
  <si>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</si>
  <si>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</si>
  <si>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</si>
  <si>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</si>
  <si>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</si>
  <si>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</si>
  <si>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</si>
  <si>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</si>
  <si>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</si>
  <si>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</si>
  <si>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</si>
  <si>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</si>
  <si>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</si>
  <si>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</si>
  <si>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</si>
  <si>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</si>
  <si>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G269407</t>
  </si>
  <si>
    <t>RAJESH KUMAR SINGH</t>
  </si>
  <si>
    <t>ARVIND KUMAR YADAV</t>
  </si>
  <si>
    <t>G238489</t>
  </si>
  <si>
    <t>RAMESH KUMAR VATS</t>
  </si>
  <si>
    <t>For the Month: July 2022</t>
  </si>
  <si>
    <t>G166219</t>
  </si>
  <si>
    <t>G229956</t>
  </si>
  <si>
    <t>G241553</t>
  </si>
  <si>
    <t>G250707</t>
  </si>
  <si>
    <t>G262642</t>
  </si>
  <si>
    <t>G284653</t>
  </si>
  <si>
    <t>G284790</t>
  </si>
  <si>
    <t>G285372</t>
  </si>
  <si>
    <t>G286218</t>
  </si>
  <si>
    <t>G287026</t>
  </si>
  <si>
    <t>G287077</t>
  </si>
  <si>
    <t>G287515</t>
  </si>
  <si>
    <t>G288084</t>
  </si>
  <si>
    <t>G288181</t>
  </si>
  <si>
    <t>SAROJ  KUMAR</t>
  </si>
  <si>
    <t>SAURABH  SINGH</t>
  </si>
  <si>
    <t>SHYAMANUJ  SHARMA</t>
  </si>
  <si>
    <t>RAJENDRA  SHAH</t>
  </si>
  <si>
    <t>ARUN  KUMAR</t>
  </si>
  <si>
    <t>ANKIT  SINGH</t>
  </si>
  <si>
    <t>NIRVESH  SINGH</t>
  </si>
  <si>
    <t>AKHILESH  KUMAR</t>
  </si>
  <si>
    <t>HARI  SHANKAR</t>
  </si>
  <si>
    <t>SANDEEP KUMAR TIWARI</t>
  </si>
  <si>
    <t>ASHWANI KUMAR TIWARI</t>
  </si>
  <si>
    <t>DEEPAK  ROY</t>
  </si>
  <si>
    <t>AKHILESH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</si>
</sst>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zoomScaleNormal="100" workbookViewId="0">
      <selection activeCell="A8" sqref="A8:AM3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50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44</v>
      </c>
      <c r="C9" s="15" t="s">
        <v>46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16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16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16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16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27</v>
      </c>
      <c r="AJ9" s="21">
        <f>COUNTIF(D9:AI9,"wo")</f>
        <v>4</v>
      </c>
      <c r="AK9" s="13">
        <f>COUNTIF(D10:AE10,"CL")</f>
        <v>0</v>
      </c>
      <c r="AL9" s="13">
        <f>COUNTIF(D10:AE10,"PL")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17</v>
      </c>
      <c r="C10" s="15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16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16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16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16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COUNTIF(D10:AI10,"wo")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51</v>
      </c>
      <c r="C11" s="15" t="s">
        <v>65</v>
      </c>
      <c r="D11" s="20" t="s">
        <v>13</v>
      </c>
      <c r="E11" s="20" t="s">
        <v>16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16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16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16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16</v>
      </c>
      <c r="AH11" s="20" t="s">
        <v>13</v>
      </c>
      <c r="AI11" s="21">
        <f>COUNTIF(D11:AH11,"p")</f>
        <v>26</v>
      </c>
      <c r="AJ11" s="21">
        <f>COUNTIF(D11:AI11,"wo")</f>
        <v>5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18</v>
      </c>
      <c r="C12" s="15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16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16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16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16</v>
      </c>
      <c r="AF12" s="20" t="s">
        <v>13</v>
      </c>
      <c r="AG12" s="20" t="s">
        <v>13</v>
      </c>
      <c r="AH12" s="20" t="s">
        <v>13</v>
      </c>
      <c r="AI12" s="21">
        <f>COUNTIF(D12:AH12,"p")</f>
        <v>27</v>
      </c>
      <c r="AJ12" s="21">
        <f>COUNTIF(D12:AI12,"wo")</f>
        <v>4</v>
      </c>
      <c r="AK12" s="13">
        <f>COUNTIF(D13:AE13,"CL")</f>
        <v>0</v>
      </c>
      <c r="AL12" s="13">
        <f>COUNTIF(D13:AE13,"PL")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36</v>
      </c>
      <c r="C13" s="15" t="s">
        <v>39</v>
      </c>
      <c r="D13" s="20" t="s">
        <v>13</v>
      </c>
      <c r="E13" s="20" t="s">
        <v>13</v>
      </c>
      <c r="F13" s="20" t="s">
        <v>13</v>
      </c>
      <c r="G13" s="20" t="s">
        <v>16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16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16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16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COUNTIF(D13:AI13,"wo")</f>
        <v>4</v>
      </c>
      <c r="AK13" s="13">
        <f>COUNTIF(D14:AE14,"CL")</f>
        <v>0</v>
      </c>
      <c r="AL13" s="13">
        <f>COUNTIF(D14:AE14,"PL")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19</v>
      </c>
      <c r="C14" s="15" t="s">
        <v>24</v>
      </c>
      <c r="D14" s="20" t="s">
        <v>13</v>
      </c>
      <c r="E14" s="20" t="s">
        <v>13</v>
      </c>
      <c r="F14" s="20" t="s">
        <v>16</v>
      </c>
      <c r="G14" s="20" t="s">
        <v>13</v>
      </c>
      <c r="H14" s="20" t="s">
        <v>13</v>
      </c>
      <c r="I14" s="20" t="s">
        <v>13</v>
      </c>
      <c r="J14" s="20" t="s">
        <v>14</v>
      </c>
      <c r="K14" s="20" t="s">
        <v>13</v>
      </c>
      <c r="L14" s="20" t="s">
        <v>13</v>
      </c>
      <c r="M14" s="20" t="s">
        <v>16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16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16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14</v>
      </c>
      <c r="AH14" s="20" t="s">
        <v>16</v>
      </c>
      <c r="AI14" s="21">
        <f>COUNTIF(D14:AH14,"p")</f>
        <v>24</v>
      </c>
      <c r="AJ14" s="21">
        <f>COUNTIF(D14:AI14,"wo")</f>
        <v>5</v>
      </c>
      <c r="AK14" s="13">
        <f>COUNTIF(D15:AE15,"CL")</f>
        <v>0</v>
      </c>
      <c r="AL14" s="13">
        <f>COUNTIF(D15:AE15,"PL")</f>
        <v>0</v>
      </c>
      <c r="AM14" s="13">
        <f>SUM(AI14:AL14)</f>
        <v>29</v>
      </c>
    </row>
    <row r="15" spans="1:39" x14ac:dyDescent="0.25">
      <c r="A15" s="20">
        <v>7</v>
      </c>
      <c r="B15" s="15" t="s">
        <v>20</v>
      </c>
      <c r="C15" s="15" t="s">
        <v>25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16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16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16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16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COUNTIF(D15:AI15,"wo")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21</v>
      </c>
      <c r="C16" s="15" t="s">
        <v>26</v>
      </c>
      <c r="D16" s="20" t="s">
        <v>16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16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14</v>
      </c>
      <c r="Q16" s="20" t="s">
        <v>13</v>
      </c>
      <c r="R16" s="20" t="s">
        <v>16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16</v>
      </c>
      <c r="Z16" s="20" t="s">
        <v>13</v>
      </c>
      <c r="AA16" s="20" t="s">
        <v>13</v>
      </c>
      <c r="AB16" s="20" t="s">
        <v>13</v>
      </c>
      <c r="AC16" s="20" t="s">
        <v>14</v>
      </c>
      <c r="AD16" s="20" t="s">
        <v>13</v>
      </c>
      <c r="AE16" s="20" t="s">
        <v>13</v>
      </c>
      <c r="AF16" s="20" t="s">
        <v>16</v>
      </c>
      <c r="AG16" s="20" t="s">
        <v>13</v>
      </c>
      <c r="AH16" s="20" t="s">
        <v>14</v>
      </c>
      <c r="AI16" s="21">
        <f>COUNTIF(D16:AH16,"p")</f>
        <v>23</v>
      </c>
      <c r="AJ16" s="21">
        <f>COUNTIF(D16:AI16,"wo")</f>
        <v>5</v>
      </c>
      <c r="AK16" s="13">
        <f>COUNTIF(D17:AE17,"CL")</f>
        <v>0</v>
      </c>
      <c r="AL16" s="13">
        <f>COUNTIF(D17:AE17,"PL")</f>
        <v>0</v>
      </c>
      <c r="AM16" s="13">
        <f>SUM(AI16:AL16)</f>
        <v>28</v>
      </c>
    </row>
    <row r="17" spans="1:39" x14ac:dyDescent="0.25">
      <c r="A17" s="16">
        <v>9</v>
      </c>
      <c r="B17" s="15" t="s">
        <v>52</v>
      </c>
      <c r="C17" s="15" t="s">
        <v>66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16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16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16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16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COUNTIF(D17:AI17,"wo")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34</v>
      </c>
      <c r="C18" s="15" t="s">
        <v>35</v>
      </c>
      <c r="D18" s="20" t="s">
        <v>13</v>
      </c>
      <c r="E18" s="20" t="s">
        <v>13</v>
      </c>
      <c r="F18" s="20" t="s">
        <v>13</v>
      </c>
      <c r="G18" s="20" t="s">
        <v>16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16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16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16</v>
      </c>
      <c r="AC18" s="20" t="s">
        <v>13</v>
      </c>
      <c r="AD18" s="20" t="s">
        <v>14</v>
      </c>
      <c r="AE18" s="20" t="s">
        <v>13</v>
      </c>
      <c r="AF18" s="20" t="s">
        <v>13</v>
      </c>
      <c r="AG18" s="20" t="s">
        <v>14</v>
      </c>
      <c r="AH18" s="20" t="s">
        <v>13</v>
      </c>
      <c r="AI18" s="21">
        <f>COUNTIF(D18:AH18,"p")</f>
        <v>25</v>
      </c>
      <c r="AJ18" s="21">
        <f>COUNTIF(D18:AI18,"wo")</f>
        <v>4</v>
      </c>
      <c r="AK18" s="13">
        <f>COUNTIF(D19:AE19,"CL")</f>
        <v>0</v>
      </c>
      <c r="AL18" s="13">
        <f>COUNTIF(D19:AE19,"PL")</f>
        <v>0</v>
      </c>
      <c r="AM18" s="13">
        <f>SUM(AI18:AL18)</f>
        <v>29</v>
      </c>
    </row>
    <row r="19" spans="1:39" x14ac:dyDescent="0.25">
      <c r="A19" s="20">
        <v>11</v>
      </c>
      <c r="B19" s="15" t="s">
        <v>48</v>
      </c>
      <c r="C19" s="15" t="s">
        <v>49</v>
      </c>
      <c r="D19" s="20" t="s">
        <v>13</v>
      </c>
      <c r="E19" s="20" t="s">
        <v>13</v>
      </c>
      <c r="F19" s="20" t="s">
        <v>13</v>
      </c>
      <c r="G19" s="20" t="s">
        <v>16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16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14</v>
      </c>
      <c r="T19" s="20" t="s">
        <v>14</v>
      </c>
      <c r="U19" s="20" t="s">
        <v>14</v>
      </c>
      <c r="V19" s="20" t="s">
        <v>14</v>
      </c>
      <c r="W19" s="20" t="s">
        <v>14</v>
      </c>
      <c r="X19" s="20" t="s">
        <v>14</v>
      </c>
      <c r="Y19" s="20" t="s">
        <v>14</v>
      </c>
      <c r="Z19" s="20" t="s">
        <v>14</v>
      </c>
      <c r="AA19" s="20" t="s">
        <v>14</v>
      </c>
      <c r="AB19" s="20" t="s">
        <v>14</v>
      </c>
      <c r="AC19" s="20" t="s">
        <v>14</v>
      </c>
      <c r="AD19" s="20" t="s">
        <v>13</v>
      </c>
      <c r="AE19" s="20" t="s">
        <v>14</v>
      </c>
      <c r="AF19" s="20" t="s">
        <v>13</v>
      </c>
      <c r="AG19" s="20" t="s">
        <v>14</v>
      </c>
      <c r="AH19" s="20" t="s">
        <v>13</v>
      </c>
      <c r="AI19" s="21">
        <f>COUNTIF(D19:AH19,"p")</f>
        <v>16</v>
      </c>
      <c r="AJ19" s="21">
        <f>COUNTIF(D19:AI19,"wo")</f>
        <v>2</v>
      </c>
      <c r="AK19" s="13">
        <f>COUNTIF(D20:AE20,"CL")</f>
        <v>0</v>
      </c>
      <c r="AL19" s="13">
        <f>COUNTIF(D20:AE20,"PL")</f>
        <v>0</v>
      </c>
      <c r="AM19" s="13">
        <f>SUM(AI19:AL19)</f>
        <v>18</v>
      </c>
    </row>
    <row r="20" spans="1:39" x14ac:dyDescent="0.25">
      <c r="A20" s="16">
        <v>12</v>
      </c>
      <c r="B20" s="15" t="s">
        <v>53</v>
      </c>
      <c r="C20" s="15" t="s">
        <v>67</v>
      </c>
      <c r="D20" s="20" t="s">
        <v>13</v>
      </c>
      <c r="E20" s="20" t="s">
        <v>13</v>
      </c>
      <c r="F20" s="20" t="s">
        <v>13</v>
      </c>
      <c r="G20" s="20" t="s">
        <v>14</v>
      </c>
      <c r="H20" s="20" t="s">
        <v>14</v>
      </c>
      <c r="I20" s="20" t="s">
        <v>14</v>
      </c>
      <c r="J20" s="20" t="s">
        <v>14</v>
      </c>
      <c r="K20" s="20" t="s">
        <v>14</v>
      </c>
      <c r="L20" s="20" t="s">
        <v>14</v>
      </c>
      <c r="M20" s="20" t="s">
        <v>14</v>
      </c>
      <c r="N20" s="20" t="s">
        <v>14</v>
      </c>
      <c r="O20" s="20" t="s">
        <v>14</v>
      </c>
      <c r="P20" s="20" t="s">
        <v>14</v>
      </c>
      <c r="Q20" s="20" t="s">
        <v>14</v>
      </c>
      <c r="R20" s="20" t="s">
        <v>14</v>
      </c>
      <c r="S20" s="20" t="s">
        <v>14</v>
      </c>
      <c r="T20" s="20" t="s">
        <v>14</v>
      </c>
      <c r="U20" s="20" t="s">
        <v>14</v>
      </c>
      <c r="V20" s="20" t="s">
        <v>14</v>
      </c>
      <c r="W20" s="20" t="s">
        <v>14</v>
      </c>
      <c r="X20" s="20" t="s">
        <v>14</v>
      </c>
      <c r="Y20" s="20" t="s">
        <v>14</v>
      </c>
      <c r="Z20" s="20" t="s">
        <v>14</v>
      </c>
      <c r="AA20" s="20" t="s">
        <v>14</v>
      </c>
      <c r="AB20" s="20" t="s">
        <v>14</v>
      </c>
      <c r="AC20" s="20" t="s">
        <v>14</v>
      </c>
      <c r="AD20" s="20" t="s">
        <v>14</v>
      </c>
      <c r="AE20" s="20" t="s">
        <v>14</v>
      </c>
      <c r="AF20" s="20" t="s">
        <v>14</v>
      </c>
      <c r="AG20" s="20" t="s">
        <v>14</v>
      </c>
      <c r="AH20" s="20" t="s">
        <v>14</v>
      </c>
      <c r="AI20" s="21">
        <f>COUNTIF(D20:AH20,"p")</f>
        <v>3</v>
      </c>
      <c r="AJ20" s="21">
        <f>COUNTIF(D20:AI20,"wo")</f>
        <v>0</v>
      </c>
      <c r="AK20" s="13">
        <f>COUNTIF(D21:AE21,"CL")</f>
        <v>0</v>
      </c>
      <c r="AL20" s="13">
        <f>COUNTIF(D21:AE21,"PL")</f>
        <v>0</v>
      </c>
      <c r="AM20" s="13">
        <f>SUM(AI20:AL20)</f>
        <v>3</v>
      </c>
    </row>
    <row r="21" spans="1:39" x14ac:dyDescent="0.25">
      <c r="A21" s="20">
        <v>13</v>
      </c>
      <c r="B21" s="15" t="s">
        <v>37</v>
      </c>
      <c r="C21" s="15" t="s">
        <v>40</v>
      </c>
      <c r="D21" s="20" t="s">
        <v>14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16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16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16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21">
        <f>COUNTIF(D21:AH21,"p")</f>
        <v>23</v>
      </c>
      <c r="AJ21" s="21">
        <f>COUNTIF(D21:AI21,"wo")</f>
        <v>3</v>
      </c>
      <c r="AK21" s="13">
        <f>COUNTIF(D22:AE22,"CL")</f>
        <v>0</v>
      </c>
      <c r="AL21" s="13">
        <f>COUNTIF(D22:AE22,"PL")</f>
        <v>0</v>
      </c>
      <c r="AM21" s="13">
        <f>SUM(AI21:AL21)</f>
        <v>26</v>
      </c>
    </row>
    <row r="22" spans="1:39" x14ac:dyDescent="0.25">
      <c r="A22" s="20">
        <v>14</v>
      </c>
      <c r="B22" s="15" t="s">
        <v>28</v>
      </c>
      <c r="C22" s="15" t="s">
        <v>31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16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16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16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16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COUNTIF(D22:AI22,"wo")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29</v>
      </c>
      <c r="C23" s="15" t="s">
        <v>32</v>
      </c>
      <c r="D23" s="20" t="s">
        <v>16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16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16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16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16</v>
      </c>
      <c r="AG23" s="20" t="s">
        <v>13</v>
      </c>
      <c r="AH23" s="20" t="s">
        <v>13</v>
      </c>
      <c r="AI23" s="21">
        <f>COUNTIF(D23:AH23,"p")</f>
        <v>26</v>
      </c>
      <c r="AJ23" s="21">
        <f>COUNTIF(D23:AI23,"wo")</f>
        <v>5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30</v>
      </c>
      <c r="C24" s="15" t="s">
        <v>33</v>
      </c>
      <c r="D24" s="20" t="s">
        <v>13</v>
      </c>
      <c r="E24" s="20" t="s">
        <v>13</v>
      </c>
      <c r="F24" s="20" t="s">
        <v>13</v>
      </c>
      <c r="G24" s="20" t="s">
        <v>16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16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16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16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21">
        <f>COUNTIF(D24:AH24,"p")</f>
        <v>27</v>
      </c>
      <c r="AJ24" s="21">
        <f>COUNTIF(D24:AI24,"wo")</f>
        <v>4</v>
      </c>
      <c r="AK24" s="13">
        <f>COUNTIF(D25:AE25,"CL")</f>
        <v>0</v>
      </c>
      <c r="AL24" s="13">
        <f>COUNTIF(D25:AE25,"PL")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54</v>
      </c>
      <c r="C25" s="15" t="s">
        <v>33</v>
      </c>
      <c r="D25" s="20" t="s">
        <v>13</v>
      </c>
      <c r="E25" s="20" t="s">
        <v>13</v>
      </c>
      <c r="F25" s="20" t="s">
        <v>13</v>
      </c>
      <c r="G25" s="20" t="s">
        <v>14</v>
      </c>
      <c r="H25" s="20" t="s">
        <v>14</v>
      </c>
      <c r="I25" s="20" t="s">
        <v>14</v>
      </c>
      <c r="J25" s="20" t="s">
        <v>14</v>
      </c>
      <c r="K25" s="20" t="s">
        <v>14</v>
      </c>
      <c r="L25" s="20" t="s">
        <v>14</v>
      </c>
      <c r="M25" s="20" t="s">
        <v>14</v>
      </c>
      <c r="N25" s="20" t="s">
        <v>14</v>
      </c>
      <c r="O25" s="20" t="s">
        <v>14</v>
      </c>
      <c r="P25" s="20" t="s">
        <v>14</v>
      </c>
      <c r="Q25" s="20" t="s">
        <v>14</v>
      </c>
      <c r="R25" s="20" t="s">
        <v>14</v>
      </c>
      <c r="S25" s="20" t="s">
        <v>14</v>
      </c>
      <c r="T25" s="20" t="s">
        <v>14</v>
      </c>
      <c r="U25" s="20" t="s">
        <v>14</v>
      </c>
      <c r="V25" s="20" t="s">
        <v>14</v>
      </c>
      <c r="W25" s="20" t="s">
        <v>14</v>
      </c>
      <c r="X25" s="20" t="s">
        <v>14</v>
      </c>
      <c r="Y25" s="20" t="s">
        <v>14</v>
      </c>
      <c r="Z25" s="20" t="s">
        <v>14</v>
      </c>
      <c r="AA25" s="20" t="s">
        <v>14</v>
      </c>
      <c r="AB25" s="20" t="s">
        <v>14</v>
      </c>
      <c r="AC25" s="20" t="s">
        <v>14</v>
      </c>
      <c r="AD25" s="20" t="s">
        <v>14</v>
      </c>
      <c r="AE25" s="20" t="s">
        <v>14</v>
      </c>
      <c r="AF25" s="20" t="s">
        <v>14</v>
      </c>
      <c r="AG25" s="20" t="s">
        <v>14</v>
      </c>
      <c r="AH25" s="20" t="s">
        <v>14</v>
      </c>
      <c r="AI25" s="21">
        <f>COUNTIF(D25:AH25,"p")</f>
        <v>3</v>
      </c>
      <c r="AJ25" s="21">
        <f>COUNTIF(D25:AI25,"wo")</f>
        <v>0</v>
      </c>
      <c r="AK25" s="13">
        <f>COUNTIF(D26:AE26,"CL")</f>
        <v>0</v>
      </c>
      <c r="AL25" s="13">
        <f>COUNTIF(D26:AE26,"PL")</f>
        <v>0</v>
      </c>
      <c r="AM25" s="13">
        <f>SUM(AI25:AL25)</f>
        <v>3</v>
      </c>
    </row>
    <row r="26" spans="1:39" x14ac:dyDescent="0.25">
      <c r="A26" s="16">
        <v>18</v>
      </c>
      <c r="B26" s="15" t="s">
        <v>38</v>
      </c>
      <c r="C26" s="15" t="s">
        <v>41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16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16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16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16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27</v>
      </c>
      <c r="AJ26" s="21">
        <f>COUNTIF(D26:AI26,"wo")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42</v>
      </c>
      <c r="C27" s="15" t="s">
        <v>43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16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16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16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14</v>
      </c>
      <c r="AD27" s="20" t="s">
        <v>14</v>
      </c>
      <c r="AE27" s="20" t="s">
        <v>14</v>
      </c>
      <c r="AF27" s="20" t="s">
        <v>14</v>
      </c>
      <c r="AG27" s="20" t="s">
        <v>14</v>
      </c>
      <c r="AH27" s="20" t="s">
        <v>14</v>
      </c>
      <c r="AI27" s="21">
        <f>COUNTIF(D27:AH27,"p")</f>
        <v>22</v>
      </c>
      <c r="AJ27" s="21">
        <f>COUNTIF(D27:AI27,"wo")</f>
        <v>3</v>
      </c>
      <c r="AK27" s="13">
        <f>COUNTIF(D28:AE28,"CL")</f>
        <v>0</v>
      </c>
      <c r="AL27" s="13">
        <f>COUNTIF(D28:AE28,"PL")</f>
        <v>0</v>
      </c>
      <c r="AM27" s="13">
        <f>SUM(AI27:AL27)</f>
        <v>25</v>
      </c>
    </row>
    <row r="28" spans="1:39" x14ac:dyDescent="0.25">
      <c r="A28" s="20">
        <v>20</v>
      </c>
      <c r="B28" s="15" t="s">
        <v>55</v>
      </c>
      <c r="C28" s="15" t="s">
        <v>68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16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16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16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16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21">
        <f>COUNTIF(D28:AH28,"p")</f>
        <v>27</v>
      </c>
      <c r="AJ28" s="21">
        <f>COUNTIF(D28:AI28,"wo")</f>
        <v>4</v>
      </c>
      <c r="AK28" s="13">
        <f>COUNTIF(D29:AE29,"CL")</f>
        <v>0</v>
      </c>
      <c r="AL28" s="13">
        <f>COUNTIF(D29:AE29,"PL")</f>
        <v>0</v>
      </c>
      <c r="AM28" s="13">
        <f>SUM(AI28:AL28)</f>
        <v>31</v>
      </c>
    </row>
    <row r="29" spans="1:39" x14ac:dyDescent="0.25">
      <c r="A29" s="16">
        <v>21</v>
      </c>
      <c r="B29" s="15" t="s">
        <v>45</v>
      </c>
      <c r="C29" s="15" t="s">
        <v>47</v>
      </c>
      <c r="D29" s="20" t="s">
        <v>14</v>
      </c>
      <c r="E29" s="20" t="s">
        <v>14</v>
      </c>
      <c r="F29" s="20" t="s">
        <v>14</v>
      </c>
      <c r="G29" s="20" t="s">
        <v>14</v>
      </c>
      <c r="H29" s="20" t="s">
        <v>14</v>
      </c>
      <c r="I29" s="20" t="s">
        <v>14</v>
      </c>
      <c r="J29" s="20" t="s">
        <v>14</v>
      </c>
      <c r="K29" s="20" t="s">
        <v>14</v>
      </c>
      <c r="L29" s="20" t="s">
        <v>14</v>
      </c>
      <c r="M29" s="20" t="s">
        <v>14</v>
      </c>
      <c r="N29" s="20" t="s">
        <v>14</v>
      </c>
      <c r="O29" s="20" t="s">
        <v>14</v>
      </c>
      <c r="P29" s="20" t="s">
        <v>14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16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16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16</v>
      </c>
      <c r="AJ29" s="21">
        <f>COUNTIF(D29:AI29,"wo")</f>
        <v>2</v>
      </c>
      <c r="AK29" s="13">
        <f>COUNTIF(D30:AE30,"CL")</f>
        <v>0</v>
      </c>
      <c r="AL29" s="13">
        <f>COUNTIF(D30:AE30,"PL")</f>
        <v>0</v>
      </c>
      <c r="AM29" s="13">
        <f>SUM(AI29:AL29)</f>
        <v>18</v>
      </c>
    </row>
    <row r="30" spans="1:39" x14ac:dyDescent="0.25">
      <c r="A30" s="20">
        <v>22</v>
      </c>
      <c r="B30" s="15" t="s">
        <v>56</v>
      </c>
      <c r="C30" s="15" t="s">
        <v>69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16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16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16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16</v>
      </c>
      <c r="AF30" s="20" t="s">
        <v>13</v>
      </c>
      <c r="AG30" s="20" t="s">
        <v>13</v>
      </c>
      <c r="AH30" s="20" t="s">
        <v>13</v>
      </c>
      <c r="AI30" s="21">
        <f>COUNTIF(D30:AH30,"p")</f>
        <v>27</v>
      </c>
      <c r="AJ30" s="21">
        <f>COUNTIF(D30:AI30,"wo")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57</v>
      </c>
      <c r="C31" s="15" t="s">
        <v>70</v>
      </c>
      <c r="D31" s="20" t="s">
        <v>13</v>
      </c>
      <c r="E31" s="20" t="s">
        <v>13</v>
      </c>
      <c r="F31" s="20" t="s">
        <v>13</v>
      </c>
      <c r="G31" s="20" t="s">
        <v>16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16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16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16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COUNTIF(D31:AI31,"wo")</f>
        <v>4</v>
      </c>
      <c r="AK31" s="13">
        <f>COUNTIF(D32:AE32,"CL")</f>
        <v>0</v>
      </c>
      <c r="AL31" s="13">
        <f>COUNTIF(D32:AE32,"PL")</f>
        <v>0</v>
      </c>
      <c r="AM31" s="13">
        <f>SUM(AI31:AL31)</f>
        <v>31</v>
      </c>
    </row>
    <row r="32" spans="1:39" x14ac:dyDescent="0.25">
      <c r="A32" s="16">
        <v>24</v>
      </c>
      <c r="B32" s="15" t="s">
        <v>58</v>
      </c>
      <c r="C32" s="15" t="s">
        <v>71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16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16</v>
      </c>
      <c r="P32" s="20" t="s">
        <v>13</v>
      </c>
      <c r="Q32" s="20" t="s">
        <v>13</v>
      </c>
      <c r="R32" s="20" t="s">
        <v>14</v>
      </c>
      <c r="S32" s="20" t="s">
        <v>13</v>
      </c>
      <c r="T32" s="20" t="s">
        <v>13</v>
      </c>
      <c r="U32" s="20" t="s">
        <v>13</v>
      </c>
      <c r="V32" s="20" t="s">
        <v>16</v>
      </c>
      <c r="W32" s="20" t="s">
        <v>13</v>
      </c>
      <c r="X32" s="20" t="s">
        <v>13</v>
      </c>
      <c r="Y32" s="20" t="s">
        <v>14</v>
      </c>
      <c r="Z32" s="20" t="s">
        <v>13</v>
      </c>
      <c r="AA32" s="20" t="s">
        <v>13</v>
      </c>
      <c r="AB32" s="20" t="s">
        <v>13</v>
      </c>
      <c r="AC32" s="20" t="s">
        <v>16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21">
        <f>COUNTIF(D32:AH32,"p")</f>
        <v>25</v>
      </c>
      <c r="AJ32" s="21">
        <f>COUNTIF(D32:AI32,"wo")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29</v>
      </c>
    </row>
    <row r="33" spans="1:39" x14ac:dyDescent="0.25">
      <c r="A33" s="20">
        <v>25</v>
      </c>
      <c r="B33" s="15" t="s">
        <v>59</v>
      </c>
      <c r="C33" s="15" t="s">
        <v>72</v>
      </c>
      <c r="D33" s="20" t="s">
        <v>13</v>
      </c>
      <c r="E33" s="20" t="s">
        <v>13</v>
      </c>
      <c r="F33" s="20" t="s">
        <v>13</v>
      </c>
      <c r="G33" s="20" t="s">
        <v>16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16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16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14</v>
      </c>
      <c r="AB33" s="20" t="s">
        <v>16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21">
        <f>COUNTIF(D33:AH33,"p")</f>
        <v>26</v>
      </c>
      <c r="AJ33" s="21">
        <f>COUNTIF(D33:AI33,"wo")</f>
        <v>4</v>
      </c>
      <c r="AK33" s="13">
        <f>COUNTIF(D34:AE34,"CL")</f>
        <v>0</v>
      </c>
      <c r="AL33" s="13">
        <f>COUNTIF(D34:AE34,"PL")</f>
        <v>0</v>
      </c>
      <c r="AM33" s="13">
        <f>SUM(AI33:AL33)</f>
        <v>30</v>
      </c>
    </row>
    <row r="34" spans="1:39" x14ac:dyDescent="0.25">
      <c r="A34" s="20">
        <v>26</v>
      </c>
      <c r="B34" s="15" t="s">
        <v>60</v>
      </c>
      <c r="C34" s="15" t="s">
        <v>73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16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16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16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16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21">
        <f>COUNTIF(D34:AH34,"p")</f>
        <v>27</v>
      </c>
      <c r="AJ34" s="21">
        <f>COUNTIF(D34:AI34,"wo")</f>
        <v>4</v>
      </c>
      <c r="AK34" s="13">
        <f>COUNTIF(D35:AE35,"CL")</f>
        <v>0</v>
      </c>
      <c r="AL34" s="13">
        <f>COUNTIF(D35:AE35,"PL")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61</v>
      </c>
      <c r="C35" s="15" t="s">
        <v>74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16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16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16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16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21">
        <f>COUNTIF(D35:AH35,"p")</f>
        <v>27</v>
      </c>
      <c r="AJ35" s="21">
        <f>COUNTIF(D35:AI35,"wo")</f>
        <v>4</v>
      </c>
      <c r="AK35" s="13">
        <f>COUNTIF(D36:AE36,"CL")</f>
        <v>0</v>
      </c>
      <c r="AL35" s="13">
        <f>COUNTIF(D36:AE36,"PL")</f>
        <v>0</v>
      </c>
      <c r="AM35" s="13">
        <f>SUM(AI35:AL35)</f>
        <v>31</v>
      </c>
    </row>
    <row r="36" spans="1:39" x14ac:dyDescent="0.25">
      <c r="A36" s="20">
        <v>28</v>
      </c>
      <c r="B36" s="18" t="s">
        <v>62</v>
      </c>
      <c r="C36" s="18" t="s">
        <v>75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16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16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13</v>
      </c>
      <c r="X36" s="20" t="s">
        <v>16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13</v>
      </c>
      <c r="AE36" s="20" t="s">
        <v>16</v>
      </c>
      <c r="AF36" s="20" t="s">
        <v>13</v>
      </c>
      <c r="AG36" s="20" t="s">
        <v>13</v>
      </c>
      <c r="AH36" s="20" t="s">
        <v>13</v>
      </c>
      <c r="AI36" s="21">
        <f>COUNTIF(D36:AH36,"p")</f>
        <v>27</v>
      </c>
      <c r="AJ36" s="21">
        <f>COUNTIF(D36:AI36,"wo")</f>
        <v>4</v>
      </c>
      <c r="AK36" s="13">
        <f>COUNTIF(D37:AE37,"CL")</f>
        <v>0</v>
      </c>
      <c r="AL36" s="13">
        <f>COUNTIF(D37:AE37,"PL")</f>
        <v>0</v>
      </c>
      <c r="AM36" s="13">
        <f>SUM(AI36:AL36)</f>
        <v>31</v>
      </c>
    </row>
    <row r="37" spans="1:39" x14ac:dyDescent="0.25">
      <c r="A37" s="16">
        <v>29</v>
      </c>
      <c r="B37" s="18" t="s">
        <v>63</v>
      </c>
      <c r="C37" s="18" t="s">
        <v>76</v>
      </c>
      <c r="D37" s="20" t="s">
        <v>14</v>
      </c>
      <c r="E37" s="20" t="s">
        <v>14</v>
      </c>
      <c r="F37" s="20" t="s">
        <v>14</v>
      </c>
      <c r="G37" s="20" t="s">
        <v>14</v>
      </c>
      <c r="H37" s="20" t="s">
        <v>14</v>
      </c>
      <c r="I37" s="20" t="s">
        <v>14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16</v>
      </c>
      <c r="Q37" s="20" t="s">
        <v>13</v>
      </c>
      <c r="R37" s="20" t="s">
        <v>13</v>
      </c>
      <c r="S37" s="20" t="s">
        <v>14</v>
      </c>
      <c r="T37" s="20" t="s">
        <v>13</v>
      </c>
      <c r="U37" s="20" t="s">
        <v>13</v>
      </c>
      <c r="V37" s="20" t="s">
        <v>13</v>
      </c>
      <c r="W37" s="20" t="s">
        <v>16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13</v>
      </c>
      <c r="AD37" s="20" t="s">
        <v>16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21">
        <f>COUNTIF(D37:AH37,"p")</f>
        <v>21</v>
      </c>
      <c r="AJ37" s="21">
        <f>COUNTIF(D37:AI37,"wo")</f>
        <v>3</v>
      </c>
      <c r="AK37" s="13">
        <f>COUNTIF(D38:AE38,"CL")</f>
        <v>0</v>
      </c>
      <c r="AL37" s="13">
        <f>COUNTIF(D38:AE38,"PL")</f>
        <v>0</v>
      </c>
      <c r="AM37" s="13">
        <f>SUM(AI37:AL37)</f>
        <v>24</v>
      </c>
    </row>
    <row r="38" spans="1:39" x14ac:dyDescent="0.25">
      <c r="A38" s="20">
        <v>30</v>
      </c>
      <c r="B38" s="18" t="s">
        <v>64</v>
      </c>
      <c r="C38" s="18" t="s">
        <v>77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16</v>
      </c>
      <c r="J38" s="20" t="s">
        <v>13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16</v>
      </c>
      <c r="Q38" s="20" t="s">
        <v>13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16</v>
      </c>
      <c r="X38" s="20" t="s">
        <v>13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14</v>
      </c>
      <c r="AD38" s="20" t="s">
        <v>14</v>
      </c>
      <c r="AE38" s="20" t="s">
        <v>14</v>
      </c>
      <c r="AF38" s="20" t="s">
        <v>14</v>
      </c>
      <c r="AG38" s="20" t="s">
        <v>14</v>
      </c>
      <c r="AH38" s="20" t="s">
        <v>13</v>
      </c>
      <c r="AI38" s="21">
        <f>COUNTIF(D38:AH38,"p")</f>
        <v>23</v>
      </c>
      <c r="AJ38" s="21">
        <f>COUNTIF(D38:AI38,"wo")</f>
        <v>3</v>
      </c>
      <c r="AK38" s="13">
        <f>COUNTIF(D39:AE39,"CL")</f>
        <v>0</v>
      </c>
      <c r="AL38" s="13">
        <f>COUNTIF(D39:AE39,"PL")</f>
        <v>0</v>
      </c>
      <c r="AM38" s="13">
        <f>SUM(AI38:AL38)</f>
        <v>26</v>
      </c>
    </row>
  </sheetData>
  <sortState ref="A9:AM38">
    <sortCondition ref="A9:A38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2022-08-24T10:54:04Z</dcterms:modified>
</cp:coreProperties>
</file>