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0" i="1" l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<sst xmlns="http://schemas.openxmlformats.org/spreadsheetml/2006/main" count="742" uniqueCount="62">
  <si>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</si>
  <si>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</si>
  <si>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</si>
  <si>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</si>
  <si>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</si>
  <si>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</si>
  <si>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</si>
  <si>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</si>
  <si>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</si>
  <si>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</si>
  <si>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</si>
  <si>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</si>
  <si>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</si>
  <si>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</si>
  <si>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</si>
  <si>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</si>
  <si>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</si>
  <si>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</si>
  <si>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</si>
  <si>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</si>
  <si>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</si>
  <si>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</si>
  <si>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</si>
  <si>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</si>
  <si>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</si>
  <si>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</si>
  <si>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</si>
  <si>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G158790</t>
  </si>
  <si>
    <t>G197580</t>
  </si>
  <si>
    <t>G197599</t>
  </si>
  <si>
    <t>G233575</t>
  </si>
  <si>
    <t>G241877</t>
  </si>
  <si>
    <t>G261829</t>
  </si>
  <si>
    <t>G262340</t>
  </si>
  <si>
    <t>G266093</t>
  </si>
  <si>
    <t>G266240</t>
  </si>
  <si>
    <t>G275097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</si>
  <si>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</si>
  <si>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</si>
  <si>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</si>
  <si>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</si>
  <si>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</si>
  <si>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</si>
  <si>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</si>
  <si>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</si>
  <si>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</si>
  <si>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</si>
  <si>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SHEEBA  PARVEEN</t>
  </si>
  <si>
    <t>RAM NIWAS SINGH</t>
  </si>
  <si>
    <t>AKHLESH KUMAR YADAV</t>
  </si>
  <si>
    <t>KAUSHAL  KUMAR</t>
  </si>
  <si>
    <t>RAM  KISHOR</t>
  </si>
  <si>
    <t xml:space="preserve">LAXMI  </t>
  </si>
  <si>
    <t>VIVEK  KUMAR</t>
  </si>
  <si>
    <t>ASOO  KUMAR</t>
  </si>
  <si>
    <t>MOHD  SHAHJAD</t>
  </si>
  <si>
    <t xml:space="preserve">SAGAR  </t>
  </si>
  <si>
    <t>For the Month:-July 2022</t>
  </si>
  <si>
    <t>G271063</t>
  </si>
  <si>
    <t>G290343</t>
  </si>
  <si>
    <t>KAVITA  RANI</t>
  </si>
  <si>
    <t>RAJESH KUMAR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</si>
</sst>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57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23" t="s">
        <v>18</v>
      </c>
      <c r="C9" s="15" t="s">
        <v>38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15</v>
      </c>
      <c r="J9" s="21" t="s">
        <v>11</v>
      </c>
      <c r="K9" s="21" t="s">
        <v>11</v>
      </c>
      <c r="L9" s="21" t="s">
        <v>17</v>
      </c>
      <c r="M9" s="21" t="s">
        <v>11</v>
      </c>
      <c r="N9" s="21" t="s">
        <v>11</v>
      </c>
      <c r="O9" s="21" t="s">
        <v>11</v>
      </c>
      <c r="P9" s="21" t="s">
        <v>15</v>
      </c>
      <c r="Q9" s="21" t="s">
        <v>11</v>
      </c>
      <c r="R9" s="21" t="s">
        <v>17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15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15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25</v>
      </c>
      <c r="AJ9" s="22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29</v>
      </c>
    </row>
    <row r="10" spans="1:39" ht="15" customHeight="1" x14ac:dyDescent="0.25">
      <c r="A10" s="14">
        <v>2</v>
      </c>
      <c r="B10" s="15" t="s">
        <v>19</v>
      </c>
      <c r="C10" s="15" t="s">
        <v>39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15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15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15</v>
      </c>
      <c r="W10" s="21" t="s">
        <v>11</v>
      </c>
      <c r="X10" s="21" t="s">
        <v>11</v>
      </c>
      <c r="Y10" s="21" t="s">
        <v>11</v>
      </c>
      <c r="Z10" s="21" t="s">
        <v>17</v>
      </c>
      <c r="AA10" s="21" t="s">
        <v>11</v>
      </c>
      <c r="AB10" s="21" t="s">
        <v>11</v>
      </c>
      <c r="AC10" s="21" t="s">
        <v>15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>COUNTIF(D10:AH10,"p")</f>
        <v>26</v>
      </c>
      <c r="AJ10" s="22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30</v>
      </c>
    </row>
    <row r="11" spans="1:39" ht="15" customHeight="1" x14ac:dyDescent="0.25">
      <c r="A11" s="14">
        <v>3</v>
      </c>
      <c r="B11" s="15" t="s">
        <v>20</v>
      </c>
      <c r="C11" s="15" t="s">
        <v>40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15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15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15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15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>COUNTIF(D11:AH11,"p")</f>
        <v>27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21</v>
      </c>
      <c r="C12" s="15" t="s">
        <v>41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15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15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15</v>
      </c>
      <c r="W12" s="21" t="s">
        <v>11</v>
      </c>
      <c r="X12" s="21" t="s">
        <v>11</v>
      </c>
      <c r="Y12" s="21" t="s">
        <v>17</v>
      </c>
      <c r="Z12" s="21" t="s">
        <v>11</v>
      </c>
      <c r="AA12" s="21" t="s">
        <v>11</v>
      </c>
      <c r="AB12" s="21" t="s">
        <v>17</v>
      </c>
      <c r="AC12" s="21" t="s">
        <v>15</v>
      </c>
      <c r="AD12" s="21" t="s">
        <v>11</v>
      </c>
      <c r="AE12" s="21" t="s">
        <v>11</v>
      </c>
      <c r="AF12" s="21" t="s">
        <v>11</v>
      </c>
      <c r="AG12" s="21" t="s">
        <v>17</v>
      </c>
      <c r="AH12" s="21" t="s">
        <v>11</v>
      </c>
      <c r="AI12" s="22">
        <f>COUNTIF(D12:AH12,"p")</f>
        <v>24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28</v>
      </c>
    </row>
    <row r="13" spans="1:39" ht="15" customHeight="1" x14ac:dyDescent="0.25">
      <c r="A13" s="14">
        <v>5</v>
      </c>
      <c r="B13" s="15" t="s">
        <v>22</v>
      </c>
      <c r="C13" s="15" t="s">
        <v>42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15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15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15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15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COUNTIF(D13:AH13,"p")</f>
        <v>27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23</v>
      </c>
      <c r="C14" s="15" t="s">
        <v>43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15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15</v>
      </c>
      <c r="Q14" s="21" t="s">
        <v>11</v>
      </c>
      <c r="R14" s="21" t="s">
        <v>11</v>
      </c>
      <c r="S14" s="21" t="s">
        <v>17</v>
      </c>
      <c r="T14" s="21" t="s">
        <v>11</v>
      </c>
      <c r="U14" s="21" t="s">
        <v>11</v>
      </c>
      <c r="V14" s="21" t="s">
        <v>11</v>
      </c>
      <c r="W14" s="21" t="s">
        <v>15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11</v>
      </c>
      <c r="AD14" s="21" t="s">
        <v>15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>COUNTIF(D14:AH14,"p")</f>
        <v>26</v>
      </c>
      <c r="AJ14" s="22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30</v>
      </c>
    </row>
    <row r="15" spans="1:39" ht="15" customHeight="1" x14ac:dyDescent="0.25">
      <c r="A15" s="14">
        <v>7</v>
      </c>
      <c r="B15" s="15" t="s">
        <v>24</v>
      </c>
      <c r="C15" s="15" t="s">
        <v>44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15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1" t="s">
        <v>15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11</v>
      </c>
      <c r="X15" s="21" t="s">
        <v>15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11</v>
      </c>
      <c r="AE15" s="21" t="s">
        <v>15</v>
      </c>
      <c r="AF15" s="21" t="s">
        <v>11</v>
      </c>
      <c r="AG15" s="21" t="s">
        <v>11</v>
      </c>
      <c r="AH15" s="21" t="s">
        <v>11</v>
      </c>
      <c r="AI15" s="22">
        <f>COUNTIF(D15:AH15,"p")</f>
        <v>27</v>
      </c>
      <c r="AJ15" s="22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25</v>
      </c>
      <c r="C16" s="15" t="s">
        <v>45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15</v>
      </c>
      <c r="K16" s="21" t="s">
        <v>11</v>
      </c>
      <c r="L16" s="21" t="s">
        <v>11</v>
      </c>
      <c r="M16" s="21" t="s">
        <v>11</v>
      </c>
      <c r="N16" s="21" t="s">
        <v>17</v>
      </c>
      <c r="O16" s="21" t="s">
        <v>11</v>
      </c>
      <c r="P16" s="21" t="s">
        <v>11</v>
      </c>
      <c r="Q16" s="21" t="s">
        <v>15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15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15</v>
      </c>
      <c r="AF16" s="21" t="s">
        <v>11</v>
      </c>
      <c r="AG16" s="21" t="s">
        <v>11</v>
      </c>
      <c r="AH16" s="21" t="s">
        <v>11</v>
      </c>
      <c r="AI16" s="22">
        <f>COUNTIF(D16:AH16,"p")</f>
        <v>26</v>
      </c>
      <c r="AJ16" s="22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30</v>
      </c>
    </row>
    <row r="17" spans="1:39" ht="15" customHeight="1" x14ac:dyDescent="0.25">
      <c r="A17" s="14">
        <v>9</v>
      </c>
      <c r="B17" s="15" t="s">
        <v>26</v>
      </c>
      <c r="C17" s="15" t="s">
        <v>46</v>
      </c>
      <c r="D17" s="21" t="s">
        <v>11</v>
      </c>
      <c r="E17" s="21" t="s">
        <v>11</v>
      </c>
      <c r="F17" s="21" t="s">
        <v>11</v>
      </c>
      <c r="G17" s="21" t="s">
        <v>15</v>
      </c>
      <c r="H17" s="21" t="s">
        <v>11</v>
      </c>
      <c r="I17" s="21" t="s">
        <v>11</v>
      </c>
      <c r="J17" s="21" t="s">
        <v>17</v>
      </c>
      <c r="K17" s="21" t="s">
        <v>11</v>
      </c>
      <c r="L17" s="21" t="s">
        <v>11</v>
      </c>
      <c r="M17" s="21" t="s">
        <v>11</v>
      </c>
      <c r="N17" s="21" t="s">
        <v>15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15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15</v>
      </c>
      <c r="AC17" s="21" t="s">
        <v>11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>COUNTIF(D17:AH17,"p")</f>
        <v>26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30</v>
      </c>
    </row>
    <row r="18" spans="1:39" ht="15" customHeight="1" x14ac:dyDescent="0.25">
      <c r="A18" s="14">
        <v>10</v>
      </c>
      <c r="B18" s="15" t="s">
        <v>27</v>
      </c>
      <c r="C18" s="15" t="s">
        <v>47</v>
      </c>
      <c r="D18" s="21" t="s">
        <v>11</v>
      </c>
      <c r="E18" s="21" t="s">
        <v>11</v>
      </c>
      <c r="F18" s="21" t="s">
        <v>11</v>
      </c>
      <c r="G18" s="21" t="s">
        <v>15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15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15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15</v>
      </c>
      <c r="AC18" s="21" t="s">
        <v>11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COUNTIF(D18:AH18,"p")</f>
        <v>27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28</v>
      </c>
      <c r="C19" s="15" t="s">
        <v>48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15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15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11</v>
      </c>
      <c r="X19" s="21" t="s">
        <v>15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11</v>
      </c>
      <c r="AE19" s="21" t="s">
        <v>15</v>
      </c>
      <c r="AF19" s="21" t="s">
        <v>11</v>
      </c>
      <c r="AG19" s="21" t="s">
        <v>17</v>
      </c>
      <c r="AH19" s="21" t="s">
        <v>17</v>
      </c>
      <c r="AI19" s="22">
        <f>COUNTIF(D19:AH19,"p")</f>
        <v>25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29</v>
      </c>
    </row>
    <row r="20" spans="1:39" x14ac:dyDescent="0.25">
      <c r="A20" s="14">
        <v>12</v>
      </c>
      <c r="B20" s="15" t="s">
        <v>29</v>
      </c>
      <c r="C20" s="15" t="s">
        <v>49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15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15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15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15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COUNTIF(D20:AH20,"p")</f>
        <v>27</v>
      </c>
      <c r="AJ20" s="22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30</v>
      </c>
      <c r="C21" s="15" t="s">
        <v>50</v>
      </c>
      <c r="D21" s="21" t="s">
        <v>17</v>
      </c>
      <c r="E21" s="21" t="s">
        <v>17</v>
      </c>
      <c r="F21" s="21" t="s">
        <v>17</v>
      </c>
      <c r="G21" s="21" t="s">
        <v>17</v>
      </c>
      <c r="H21" s="21" t="s">
        <v>17</v>
      </c>
      <c r="I21" s="21" t="s">
        <v>17</v>
      </c>
      <c r="J21" s="21" t="s">
        <v>17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15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11</v>
      </c>
      <c r="W21" s="21" t="s">
        <v>15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15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COUNTIF(D21:AH21,"p")</f>
        <v>21</v>
      </c>
      <c r="AJ21" s="22">
        <f>COUNTIF(D21:AH21,"wo")</f>
        <v>3</v>
      </c>
      <c r="AK21" s="16">
        <f>COUNTIF(D21:AG21,"CL")</f>
        <v>0</v>
      </c>
      <c r="AL21" s="16">
        <f>COUNTIF(D21:AG21,"PL")</f>
        <v>0</v>
      </c>
      <c r="AM21" s="16">
        <f>SUM(AI21:AL21)</f>
        <v>24</v>
      </c>
    </row>
    <row r="22" spans="1:39" x14ac:dyDescent="0.25">
      <c r="A22" s="14">
        <v>14</v>
      </c>
      <c r="B22" s="15" t="s">
        <v>31</v>
      </c>
      <c r="C22" s="15" t="s">
        <v>51</v>
      </c>
      <c r="D22" s="21" t="s">
        <v>11</v>
      </c>
      <c r="E22" s="21" t="s">
        <v>11</v>
      </c>
      <c r="F22" s="21" t="s">
        <v>11</v>
      </c>
      <c r="G22" s="21" t="s">
        <v>15</v>
      </c>
      <c r="H22" s="21" t="s">
        <v>11</v>
      </c>
      <c r="I22" s="21" t="s">
        <v>11</v>
      </c>
      <c r="J22" s="21" t="s">
        <v>11</v>
      </c>
      <c r="K22" s="21" t="s">
        <v>17</v>
      </c>
      <c r="L22" s="21" t="s">
        <v>17</v>
      </c>
      <c r="M22" s="21" t="s">
        <v>17</v>
      </c>
      <c r="N22" s="21" t="s">
        <v>17</v>
      </c>
      <c r="O22" s="21" t="s">
        <v>17</v>
      </c>
      <c r="P22" s="21" t="s">
        <v>17</v>
      </c>
      <c r="Q22" s="21" t="s">
        <v>17</v>
      </c>
      <c r="R22" s="21" t="s">
        <v>17</v>
      </c>
      <c r="S22" s="21" t="s">
        <v>11</v>
      </c>
      <c r="T22" s="21" t="s">
        <v>11</v>
      </c>
      <c r="U22" s="21" t="s">
        <v>15</v>
      </c>
      <c r="V22" s="21" t="s">
        <v>11</v>
      </c>
      <c r="W22" s="21" t="s">
        <v>11</v>
      </c>
      <c r="X22" s="21" t="s">
        <v>11</v>
      </c>
      <c r="Y22" s="21" t="s">
        <v>17</v>
      </c>
      <c r="Z22" s="21" t="s">
        <v>11</v>
      </c>
      <c r="AA22" s="21" t="s">
        <v>11</v>
      </c>
      <c r="AB22" s="21" t="s">
        <v>15</v>
      </c>
      <c r="AC22" s="21" t="s">
        <v>11</v>
      </c>
      <c r="AD22" s="21" t="s">
        <v>11</v>
      </c>
      <c r="AE22" s="21" t="s">
        <v>17</v>
      </c>
      <c r="AF22" s="21" t="s">
        <v>11</v>
      </c>
      <c r="AG22" s="21" t="s">
        <v>11</v>
      </c>
      <c r="AH22" s="21" t="s">
        <v>11</v>
      </c>
      <c r="AI22" s="22">
        <f>COUNTIF(D22:AH22,"p")</f>
        <v>18</v>
      </c>
      <c r="AJ22" s="22">
        <f>COUNTIF(D22:AH22,"wo")</f>
        <v>3</v>
      </c>
      <c r="AK22" s="16">
        <f>COUNTIF(D22:AG22,"CL")</f>
        <v>0</v>
      </c>
      <c r="AL22" s="16">
        <f>COUNTIF(D22:AG22,"PL")</f>
        <v>0</v>
      </c>
      <c r="AM22" s="16">
        <f>SUM(AI22:AL22)</f>
        <v>21</v>
      </c>
    </row>
    <row r="23" spans="1:39" x14ac:dyDescent="0.25">
      <c r="A23" s="14">
        <v>15</v>
      </c>
      <c r="B23" s="15" t="s">
        <v>32</v>
      </c>
      <c r="C23" s="15" t="s">
        <v>52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15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15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15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15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>COUNTIF(D23:AH23,"p")</f>
        <v>27</v>
      </c>
      <c r="AJ23" s="22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33</v>
      </c>
      <c r="C24" s="15" t="s">
        <v>53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15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15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15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17</v>
      </c>
      <c r="AD24" s="21" t="s">
        <v>17</v>
      </c>
      <c r="AE24" s="21" t="s">
        <v>17</v>
      </c>
      <c r="AF24" s="21" t="s">
        <v>17</v>
      </c>
      <c r="AG24" s="21" t="s">
        <v>17</v>
      </c>
      <c r="AH24" s="21" t="s">
        <v>17</v>
      </c>
      <c r="AI24" s="22">
        <f>COUNTIF(D24:AH24,"p")</f>
        <v>22</v>
      </c>
      <c r="AJ24" s="22">
        <f>COUNTIF(D24:AH24,"wo")</f>
        <v>3</v>
      </c>
      <c r="AK24" s="16">
        <f>COUNTIF(D24:AG24,"CL")</f>
        <v>0</v>
      </c>
      <c r="AL24" s="16">
        <f>COUNTIF(D24:AG24,"PL")</f>
        <v>0</v>
      </c>
      <c r="AM24" s="16">
        <f>SUM(AI24:AL24)</f>
        <v>25</v>
      </c>
    </row>
    <row r="25" spans="1:39" x14ac:dyDescent="0.25">
      <c r="A25" s="14">
        <v>17</v>
      </c>
      <c r="B25" s="15" t="s">
        <v>34</v>
      </c>
      <c r="C25" s="15" t="s">
        <v>45</v>
      </c>
      <c r="D25" s="21" t="s">
        <v>17</v>
      </c>
      <c r="E25" s="21" t="s">
        <v>17</v>
      </c>
      <c r="F25" s="21" t="s">
        <v>17</v>
      </c>
      <c r="G25" s="21" t="s">
        <v>17</v>
      </c>
      <c r="H25" s="21" t="s">
        <v>17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15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15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17</v>
      </c>
      <c r="AA25" s="21" t="s">
        <v>11</v>
      </c>
      <c r="AB25" s="21" t="s">
        <v>15</v>
      </c>
      <c r="AC25" s="21" t="s">
        <v>11</v>
      </c>
      <c r="AD25" s="21" t="s">
        <v>11</v>
      </c>
      <c r="AE25" s="21" t="s">
        <v>11</v>
      </c>
      <c r="AF25" s="21" t="s">
        <v>11</v>
      </c>
      <c r="AG25" s="21" t="s">
        <v>11</v>
      </c>
      <c r="AH25" s="21" t="s">
        <v>11</v>
      </c>
      <c r="AI25" s="22">
        <f>COUNTIF(D25:AH25,"p")</f>
        <v>22</v>
      </c>
      <c r="AJ25" s="22">
        <f>COUNTIF(D25:AH25,"wo")</f>
        <v>3</v>
      </c>
      <c r="AK25" s="16">
        <f>COUNTIF(D25:AG25,"CL")</f>
        <v>0</v>
      </c>
      <c r="AL25" s="16">
        <f>COUNTIF(D25:AG25,"PL")</f>
        <v>0</v>
      </c>
      <c r="AM25" s="16">
        <f>SUM(AI25:AL25)</f>
        <v>25</v>
      </c>
    </row>
    <row r="26" spans="1:39" x14ac:dyDescent="0.25">
      <c r="A26" s="14">
        <v>18</v>
      </c>
      <c r="B26" s="15" t="s">
        <v>35</v>
      </c>
      <c r="C26" s="15" t="s">
        <v>54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15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17</v>
      </c>
      <c r="N26" s="21" t="s">
        <v>11</v>
      </c>
      <c r="O26" s="21" t="s">
        <v>15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15</v>
      </c>
      <c r="W26" s="21" t="s">
        <v>11</v>
      </c>
      <c r="X26" s="21" t="s">
        <v>11</v>
      </c>
      <c r="Y26" s="21" t="s">
        <v>11</v>
      </c>
      <c r="Z26" s="21" t="s">
        <v>17</v>
      </c>
      <c r="AA26" s="21" t="s">
        <v>17</v>
      </c>
      <c r="AB26" s="21" t="s">
        <v>17</v>
      </c>
      <c r="AC26" s="21" t="s">
        <v>17</v>
      </c>
      <c r="AD26" s="21" t="s">
        <v>17</v>
      </c>
      <c r="AE26" s="21" t="s">
        <v>17</v>
      </c>
      <c r="AF26" s="21" t="s">
        <v>17</v>
      </c>
      <c r="AG26" s="21" t="s">
        <v>17</v>
      </c>
      <c r="AH26" s="21" t="s">
        <v>17</v>
      </c>
      <c r="AI26" s="22">
        <f>COUNTIF(D26:AH26,"p")</f>
        <v>18</v>
      </c>
      <c r="AJ26" s="22">
        <f>COUNTIF(D26:AH26,"wo")</f>
        <v>3</v>
      </c>
      <c r="AK26" s="16">
        <f>COUNTIF(D26:AG26,"CL")</f>
        <v>0</v>
      </c>
      <c r="AL26" s="16">
        <f>COUNTIF(D26:AG26,"PL")</f>
        <v>0</v>
      </c>
      <c r="AM26" s="16">
        <f>SUM(AI26:AL26)</f>
        <v>21</v>
      </c>
    </row>
    <row r="27" spans="1:39" x14ac:dyDescent="0.25">
      <c r="A27" s="14">
        <v>19</v>
      </c>
      <c r="B27" s="15" t="s">
        <v>58</v>
      </c>
      <c r="C27" s="15" t="s">
        <v>60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15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17</v>
      </c>
      <c r="Q27" s="21" t="s">
        <v>17</v>
      </c>
      <c r="R27" s="21" t="s">
        <v>17</v>
      </c>
      <c r="S27" s="21" t="s">
        <v>17</v>
      </c>
      <c r="T27" s="21" t="s">
        <v>17</v>
      </c>
      <c r="U27" s="21" t="s">
        <v>17</v>
      </c>
      <c r="V27" s="21" t="s">
        <v>17</v>
      </c>
      <c r="W27" s="21" t="s">
        <v>17</v>
      </c>
      <c r="X27" s="21" t="s">
        <v>17</v>
      </c>
      <c r="Y27" s="21" t="s">
        <v>17</v>
      </c>
      <c r="Z27" s="21" t="s">
        <v>17</v>
      </c>
      <c r="AA27" s="21" t="s">
        <v>17</v>
      </c>
      <c r="AB27" s="21" t="s">
        <v>17</v>
      </c>
      <c r="AC27" s="21" t="s">
        <v>17</v>
      </c>
      <c r="AD27" s="21" t="s">
        <v>17</v>
      </c>
      <c r="AE27" s="21" t="s">
        <v>17</v>
      </c>
      <c r="AF27" s="21" t="s">
        <v>17</v>
      </c>
      <c r="AG27" s="21" t="s">
        <v>17</v>
      </c>
      <c r="AH27" s="21" t="s">
        <v>17</v>
      </c>
      <c r="AI27" s="22">
        <f>COUNTIF(D27:AH27,"p")</f>
        <v>11</v>
      </c>
      <c r="AJ27" s="22">
        <f>COUNTIF(D27:AH27,"wo")</f>
        <v>1</v>
      </c>
      <c r="AK27" s="16">
        <f>COUNTIF(D27:AG27,"CL")</f>
        <v>0</v>
      </c>
      <c r="AL27" s="16">
        <f>COUNTIF(D27:AG27,"PL")</f>
        <v>0</v>
      </c>
      <c r="AM27" s="16">
        <f>SUM(AI27:AL27)</f>
        <v>12</v>
      </c>
    </row>
    <row r="28" spans="1:39" x14ac:dyDescent="0.25">
      <c r="A28" s="14">
        <v>20</v>
      </c>
      <c r="B28" s="15" t="s">
        <v>36</v>
      </c>
      <c r="C28" s="15" t="s">
        <v>55</v>
      </c>
      <c r="D28" s="21" t="s">
        <v>11</v>
      </c>
      <c r="E28" s="21" t="s">
        <v>11</v>
      </c>
      <c r="F28" s="21" t="s">
        <v>11</v>
      </c>
      <c r="G28" s="21" t="s">
        <v>15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15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15</v>
      </c>
      <c r="V28" s="21" t="s">
        <v>11</v>
      </c>
      <c r="W28" s="21" t="s">
        <v>11</v>
      </c>
      <c r="X28" s="21" t="s">
        <v>11</v>
      </c>
      <c r="Y28" s="21" t="s">
        <v>17</v>
      </c>
      <c r="Z28" s="21" t="s">
        <v>11</v>
      </c>
      <c r="AA28" s="21" t="s">
        <v>11</v>
      </c>
      <c r="AB28" s="21" t="s">
        <v>15</v>
      </c>
      <c r="AC28" s="21" t="s">
        <v>11</v>
      </c>
      <c r="AD28" s="21" t="s">
        <v>17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COUNTIF(D28:AH28,"p")</f>
        <v>25</v>
      </c>
      <c r="AJ28" s="22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29</v>
      </c>
    </row>
    <row r="29" spans="1:39" x14ac:dyDescent="0.25">
      <c r="A29" s="14">
        <v>21</v>
      </c>
      <c r="B29" s="15" t="s">
        <v>37</v>
      </c>
      <c r="C29" s="15" t="s">
        <v>56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11</v>
      </c>
      <c r="J29" s="21" t="s">
        <v>15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15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11</v>
      </c>
      <c r="X29" s="21" t="s">
        <v>15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11</v>
      </c>
      <c r="AD29" s="21" t="s">
        <v>11</v>
      </c>
      <c r="AE29" s="21" t="s">
        <v>15</v>
      </c>
      <c r="AF29" s="21" t="s">
        <v>11</v>
      </c>
      <c r="AG29" s="21" t="s">
        <v>11</v>
      </c>
      <c r="AH29" s="21" t="s">
        <v>11</v>
      </c>
      <c r="AI29" s="22">
        <f>COUNTIF(D29:AH29,"p")</f>
        <v>27</v>
      </c>
      <c r="AJ29" s="22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59</v>
      </c>
      <c r="C30" s="15" t="s">
        <v>61</v>
      </c>
      <c r="D30" s="21" t="s">
        <v>17</v>
      </c>
      <c r="E30" s="21" t="s">
        <v>17</v>
      </c>
      <c r="F30" s="21" t="s">
        <v>17</v>
      </c>
      <c r="G30" s="21" t="s">
        <v>17</v>
      </c>
      <c r="H30" s="21" t="s">
        <v>17</v>
      </c>
      <c r="I30" s="21" t="s">
        <v>17</v>
      </c>
      <c r="J30" s="21" t="s">
        <v>17</v>
      </c>
      <c r="K30" s="21" t="s">
        <v>17</v>
      </c>
      <c r="L30" s="21" t="s">
        <v>17</v>
      </c>
      <c r="M30" s="21" t="s">
        <v>17</v>
      </c>
      <c r="N30" s="21" t="s">
        <v>17</v>
      </c>
      <c r="O30" s="21" t="s">
        <v>17</v>
      </c>
      <c r="P30" s="21" t="s">
        <v>17</v>
      </c>
      <c r="Q30" s="21" t="s">
        <v>17</v>
      </c>
      <c r="R30" s="21" t="s">
        <v>17</v>
      </c>
      <c r="S30" s="21" t="s">
        <v>17</v>
      </c>
      <c r="T30" s="21" t="s">
        <v>17</v>
      </c>
      <c r="U30" s="21" t="s">
        <v>17</v>
      </c>
      <c r="V30" s="21" t="s">
        <v>17</v>
      </c>
      <c r="W30" s="21" t="s">
        <v>17</v>
      </c>
      <c r="X30" s="21" t="s">
        <v>17</v>
      </c>
      <c r="Y30" s="21" t="s">
        <v>17</v>
      </c>
      <c r="Z30" s="21" t="s">
        <v>17</v>
      </c>
      <c r="AA30" s="21" t="s">
        <v>17</v>
      </c>
      <c r="AB30" s="21" t="s">
        <v>17</v>
      </c>
      <c r="AC30" s="21" t="s">
        <v>17</v>
      </c>
      <c r="AD30" s="21" t="s">
        <v>17</v>
      </c>
      <c r="AE30" s="21" t="s">
        <v>17</v>
      </c>
      <c r="AF30" s="21" t="s">
        <v>11</v>
      </c>
      <c r="AG30" s="21" t="s">
        <v>11</v>
      </c>
      <c r="AH30" s="21" t="s">
        <v>11</v>
      </c>
      <c r="AI30" s="22">
        <f>COUNTIF(D30:AH30,"p")</f>
        <v>3</v>
      </c>
      <c r="AJ30" s="22">
        <f>COUNTIF(D30:AH30,"wo")</f>
        <v>0</v>
      </c>
      <c r="AK30" s="16">
        <f>COUNTIF(D30:AG30,"CL")</f>
        <v>0</v>
      </c>
      <c r="AL30" s="16">
        <f>COUNTIF(D30:AG30,"PL")</f>
        <v>0</v>
      </c>
      <c r="AM30" s="16">
        <f>SUM(AI30:AL30)</f>
        <v>3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2022-08-24T11:54:58Z</dcterms:modified>
</cp:coreProperties>
</file>