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Roll'!$A$8:$AL$28</definedName>
    <definedName name="_xlnm.Print_Area" localSheetId="0">'Muster Roll'!$A$1:$AL$28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28" i="1" l="1"/>
  <c r="AJ28" i="1"/>
  <c r="AI28" i="1"/>
  <c r="AH28" i="1"/>
  <c r="AK27" i="1"/>
  <c r="AJ27" i="1"/>
  <c r="AI27" i="1"/>
  <c r="AH27" i="1"/>
  <c r="AL27" i="1" s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I9" i="1"/>
  <c r="AH9" i="1"/>
  <c r="AK9" i="1"/>
  <c r="AJ9" i="1"/>
  <c r="AL10" i="1" l="1"/>
  <c r="AL11" i="1"/>
  <c r="AL12" i="1"/>
  <c r="AL13" i="1"/>
  <c r="AL14" i="1"/>
  <c r="AL15" i="1"/>
  <c r="AL17" i="1"/>
  <c r="AL18" i="1"/>
  <c r="AL19" i="1"/>
  <c r="AL20" i="1"/>
  <c r="AL21" i="1"/>
  <c r="AL22" i="1"/>
  <c r="AL23" i="1"/>
  <c r="AL24" i="1"/>
  <c r="AL25" i="1"/>
  <c r="AL26" i="1"/>
  <c r="AL28" i="1"/>
  <c r="AL16" i="1"/>
  <c r="AL9" i="1"/>
</calcChain>
</file>

<file path=xl/sharedStrings.xml><?xml version="1.0" encoding="utf-8"?>
<sst xmlns="http://schemas.openxmlformats.org/spreadsheetml/2006/main" count="656" uniqueCount="59">
  <si>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</si>
  <si>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</si>
  <si>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</si>
  <si>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</si>
  <si>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</si>
  <si>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</si>
  <si>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</si>
  <si>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</si>
  <si>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</si>
  <si>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</si>
  <si>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</si>
  <si>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</si>
  <si>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</si>
  <si>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</si>
  <si>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</si>
  <si>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</si>
  <si>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</si>
  <si>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G000052</t>
  </si>
  <si>
    <t>G019373</t>
  </si>
  <si>
    <t>G096499</t>
  </si>
  <si>
    <t>G102727</t>
  </si>
  <si>
    <t>G119188</t>
  </si>
  <si>
    <t>G137097</t>
  </si>
  <si>
    <t>G150913</t>
  </si>
  <si>
    <t>G181502</t>
  </si>
  <si>
    <t>G186507</t>
  </si>
  <si>
    <t>G200046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</si>
  <si>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</si>
  <si>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</si>
  <si>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</si>
  <si>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</si>
  <si>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</si>
  <si>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</si>
  <si>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</si>
  <si>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</si>
  <si>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>MATWAR  SINGH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</si>
  <si>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</si>
  <si>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</si>
  <si>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</si>
  <si>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</si>
  <si>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</si>
  <si>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</si>
  <si>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</si>
  <si>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SURAJ KUMAR PANDEY</t>
  </si>
  <si>
    <t>JATIN  KUMAR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</si>
  <si>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</si>
  <si>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</si>
  <si>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</si>
  <si>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</si>
  <si>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</si>
  <si>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</si>
  <si>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</si>
  <si>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</si>
  <si>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</si>
  <si>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For the Month:-June 2022</t>
  </si>
  <si>
    <t>G273931</t>
  </si>
  <si>
    <t>G279222</t>
  </si>
  <si>
    <t>RAHUL  RANJAN</t>
  </si>
  <si>
    <t xml:space="preserve">NIKKI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</si>
</sst>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8"/>
  <sheetViews>
    <sheetView tabSelected="1" topLeftCell="D14" workbookViewId="0">
      <selection activeCell="AG27" sqref="AG27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24" t="s">
        <v>53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54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13</v>
      </c>
      <c r="AK8" s="12" t="s">
        <v>12</v>
      </c>
      <c r="AL8" s="12" t="s">
        <v>10</v>
      </c>
    </row>
    <row r="9" spans="1:38" ht="15" customHeight="1" x14ac:dyDescent="0.25">
      <c r="A9" s="14">
        <v>1</v>
      </c>
      <c r="B9" s="23" t="s">
        <v>17</v>
      </c>
      <c r="C9" s="23" t="s">
        <v>35</v>
      </c>
      <c r="D9" s="21" t="s">
        <v>11</v>
      </c>
      <c r="E9" s="21" t="s">
        <v>11</v>
      </c>
      <c r="F9" s="21" t="s">
        <v>14</v>
      </c>
      <c r="G9" s="21" t="s">
        <v>11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14</v>
      </c>
      <c r="N9" s="21" t="s">
        <v>11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14</v>
      </c>
      <c r="U9" s="21" t="s">
        <v>11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14</v>
      </c>
      <c r="AB9" s="21" t="s">
        <v>11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 t="shared" ref="AL9:AL28" si="0">SUM(AH9:AK9)</f>
        <v>30</v>
      </c>
    </row>
    <row r="10" spans="1:38" ht="15" customHeight="1" x14ac:dyDescent="0.25">
      <c r="A10" s="14">
        <v>2</v>
      </c>
      <c r="B10" s="15" t="s">
        <v>18</v>
      </c>
      <c r="C10" s="15" t="s">
        <v>36</v>
      </c>
      <c r="D10" s="21" t="s">
        <v>11</v>
      </c>
      <c r="E10" s="21" t="s">
        <v>11</v>
      </c>
      <c r="F10" s="21" t="s">
        <v>11</v>
      </c>
      <c r="G10" s="21" t="s">
        <v>14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14</v>
      </c>
      <c r="O10" s="21" t="s">
        <v>11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14</v>
      </c>
      <c r="V10" s="21" t="s">
        <v>11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14</v>
      </c>
      <c r="AC10" s="21" t="s">
        <v>11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2">
        <f>COUNTIF(D10:AG10,"p")</f>
        <v>26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 t="shared" si="0"/>
        <v>30</v>
      </c>
    </row>
    <row r="11" spans="1:38" ht="15" customHeight="1" x14ac:dyDescent="0.25">
      <c r="A11" s="14">
        <v>3</v>
      </c>
      <c r="B11" s="15" t="s">
        <v>19</v>
      </c>
      <c r="C11" s="15" t="s">
        <v>37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14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14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14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14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2">
        <f>COUNTIF(D11:AG11,"p")</f>
        <v>26</v>
      </c>
      <c r="AI11" s="22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 t="shared" si="0"/>
        <v>30</v>
      </c>
    </row>
    <row r="12" spans="1:38" ht="15" customHeight="1" x14ac:dyDescent="0.25">
      <c r="A12" s="14">
        <v>4</v>
      </c>
      <c r="B12" s="15" t="s">
        <v>20</v>
      </c>
      <c r="C12" s="15" t="s">
        <v>38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14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14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14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14</v>
      </c>
      <c r="AE12" s="21" t="s">
        <v>11</v>
      </c>
      <c r="AF12" s="21" t="s">
        <v>11</v>
      </c>
      <c r="AG12" s="21" t="s">
        <v>11</v>
      </c>
      <c r="AH12" s="22">
        <f>COUNTIF(D12:AG12,"p")</f>
        <v>26</v>
      </c>
      <c r="AI12" s="22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 t="shared" si="0"/>
        <v>30</v>
      </c>
    </row>
    <row r="13" spans="1:38" ht="15" customHeight="1" x14ac:dyDescent="0.25">
      <c r="A13" s="14">
        <v>5</v>
      </c>
      <c r="B13" s="15" t="s">
        <v>21</v>
      </c>
      <c r="C13" s="15" t="s">
        <v>39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14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14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11</v>
      </c>
      <c r="X13" s="21" t="s">
        <v>14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14</v>
      </c>
      <c r="AF13" s="21" t="s">
        <v>11</v>
      </c>
      <c r="AG13" s="21" t="s">
        <v>11</v>
      </c>
      <c r="AH13" s="22">
        <f>COUNTIF(D13:AG13,"p")</f>
        <v>26</v>
      </c>
      <c r="AI13" s="22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 t="shared" si="0"/>
        <v>30</v>
      </c>
    </row>
    <row r="14" spans="1:38" ht="15" customHeight="1" x14ac:dyDescent="0.25">
      <c r="A14" s="14">
        <v>6</v>
      </c>
      <c r="B14" s="15" t="s">
        <v>22</v>
      </c>
      <c r="C14" s="15" t="s">
        <v>40</v>
      </c>
      <c r="D14" s="21" t="s">
        <v>11</v>
      </c>
      <c r="E14" s="21" t="s">
        <v>11</v>
      </c>
      <c r="F14" s="21" t="s">
        <v>14</v>
      </c>
      <c r="G14" s="21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14</v>
      </c>
      <c r="N14" s="21" t="s">
        <v>11</v>
      </c>
      <c r="O14" s="21" t="s">
        <v>11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14</v>
      </c>
      <c r="U14" s="21" t="s">
        <v>11</v>
      </c>
      <c r="V14" s="21" t="s">
        <v>11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14</v>
      </c>
      <c r="AB14" s="21" t="s">
        <v>11</v>
      </c>
      <c r="AC14" s="21" t="s">
        <v>11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2">
        <f>COUNTIF(D14:AG14,"p")</f>
        <v>26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 t="shared" si="0"/>
        <v>30</v>
      </c>
    </row>
    <row r="15" spans="1:38" ht="15" customHeight="1" x14ac:dyDescent="0.25">
      <c r="A15" s="14">
        <v>7</v>
      </c>
      <c r="B15" s="15" t="s">
        <v>23</v>
      </c>
      <c r="C15" s="15" t="s">
        <v>41</v>
      </c>
      <c r="D15" s="21" t="s">
        <v>11</v>
      </c>
      <c r="E15" s="21" t="s">
        <v>11</v>
      </c>
      <c r="F15" s="21" t="s">
        <v>11</v>
      </c>
      <c r="G15" s="21" t="s">
        <v>14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14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14</v>
      </c>
      <c r="V15" s="21" t="s">
        <v>11</v>
      </c>
      <c r="W15" s="21" t="s">
        <v>11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14</v>
      </c>
      <c r="AC15" s="21" t="s">
        <v>11</v>
      </c>
      <c r="AD15" s="21" t="s">
        <v>11</v>
      </c>
      <c r="AE15" s="21" t="s">
        <v>11</v>
      </c>
      <c r="AF15" s="21" t="s">
        <v>11</v>
      </c>
      <c r="AG15" s="21" t="s">
        <v>11</v>
      </c>
      <c r="AH15" s="22">
        <f>COUNTIF(D15:AG15,"p")</f>
        <v>26</v>
      </c>
      <c r="AI15" s="22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 t="shared" si="0"/>
        <v>30</v>
      </c>
    </row>
    <row r="16" spans="1:38" ht="15" customHeight="1" x14ac:dyDescent="0.25">
      <c r="A16" s="14">
        <v>8</v>
      </c>
      <c r="B16" s="15" t="s">
        <v>24</v>
      </c>
      <c r="C16" s="15" t="s">
        <v>42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14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14</v>
      </c>
      <c r="P16" s="21" t="s">
        <v>11</v>
      </c>
      <c r="Q16" s="21" t="s">
        <v>11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14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14</v>
      </c>
      <c r="AD16" s="21" t="s">
        <v>11</v>
      </c>
      <c r="AE16" s="21" t="s">
        <v>11</v>
      </c>
      <c r="AF16" s="21" t="s">
        <v>11</v>
      </c>
      <c r="AG16" s="21" t="s">
        <v>11</v>
      </c>
      <c r="AH16" s="22">
        <f>COUNTIF(D16:AG16,"p")</f>
        <v>26</v>
      </c>
      <c r="AI16" s="22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 t="shared" si="0"/>
        <v>30</v>
      </c>
    </row>
    <row r="17" spans="1:38" ht="15" customHeight="1" x14ac:dyDescent="0.25">
      <c r="A17" s="14">
        <v>9</v>
      </c>
      <c r="B17" s="15" t="s">
        <v>25</v>
      </c>
      <c r="C17" s="15" t="s">
        <v>43</v>
      </c>
      <c r="D17" s="21" t="s">
        <v>16</v>
      </c>
      <c r="E17" s="21" t="s">
        <v>16</v>
      </c>
      <c r="F17" s="21" t="s">
        <v>16</v>
      </c>
      <c r="G17" s="21" t="s">
        <v>16</v>
      </c>
      <c r="H17" s="21" t="s">
        <v>16</v>
      </c>
      <c r="I17" s="21" t="s">
        <v>16</v>
      </c>
      <c r="J17" s="21" t="s">
        <v>16</v>
      </c>
      <c r="K17" s="21" t="s">
        <v>16</v>
      </c>
      <c r="L17" s="21" t="s">
        <v>16</v>
      </c>
      <c r="M17" s="21" t="s">
        <v>16</v>
      </c>
      <c r="N17" s="21" t="s">
        <v>16</v>
      </c>
      <c r="O17" s="21" t="s">
        <v>16</v>
      </c>
      <c r="P17" s="21" t="s">
        <v>16</v>
      </c>
      <c r="Q17" s="21" t="s">
        <v>16</v>
      </c>
      <c r="R17" s="21" t="s">
        <v>16</v>
      </c>
      <c r="S17" s="21" t="s">
        <v>16</v>
      </c>
      <c r="T17" s="21" t="s">
        <v>16</v>
      </c>
      <c r="U17" s="21" t="s">
        <v>16</v>
      </c>
      <c r="V17" s="21" t="s">
        <v>16</v>
      </c>
      <c r="W17" s="21" t="s">
        <v>16</v>
      </c>
      <c r="X17" s="21" t="s">
        <v>16</v>
      </c>
      <c r="Y17" s="21" t="s">
        <v>16</v>
      </c>
      <c r="Z17" s="21" t="s">
        <v>16</v>
      </c>
      <c r="AA17" s="21" t="s">
        <v>16</v>
      </c>
      <c r="AB17" s="21" t="s">
        <v>16</v>
      </c>
      <c r="AC17" s="21" t="s">
        <v>16</v>
      </c>
      <c r="AD17" s="21" t="s">
        <v>16</v>
      </c>
      <c r="AE17" s="21" t="s">
        <v>16</v>
      </c>
      <c r="AF17" s="21" t="s">
        <v>11</v>
      </c>
      <c r="AG17" s="21" t="s">
        <v>11</v>
      </c>
      <c r="AH17" s="22">
        <f>COUNTIF(D17:AG17,"p")</f>
        <v>2</v>
      </c>
      <c r="AI17" s="22">
        <f>COUNTIF(D17:AG17,"wo")</f>
        <v>0</v>
      </c>
      <c r="AJ17" s="16">
        <f>COUNTIF(D17:AG17,"CL")</f>
        <v>0</v>
      </c>
      <c r="AK17" s="16">
        <f>COUNTIF(D17:AG17,"PL")</f>
        <v>0</v>
      </c>
      <c r="AL17" s="16">
        <f t="shared" si="0"/>
        <v>2</v>
      </c>
    </row>
    <row r="18" spans="1:38" ht="15" customHeight="1" x14ac:dyDescent="0.25">
      <c r="A18" s="14">
        <v>10</v>
      </c>
      <c r="B18" s="15" t="s">
        <v>26</v>
      </c>
      <c r="C18" s="15" t="s">
        <v>44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14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14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14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11</v>
      </c>
      <c r="AE18" s="21" t="s">
        <v>14</v>
      </c>
      <c r="AF18" s="21" t="s">
        <v>11</v>
      </c>
      <c r="AG18" s="21" t="s">
        <v>11</v>
      </c>
      <c r="AH18" s="22">
        <f>COUNTIF(D18:AG18,"p")</f>
        <v>26</v>
      </c>
      <c r="AI18" s="22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 t="shared" si="0"/>
        <v>30</v>
      </c>
    </row>
    <row r="19" spans="1:38" x14ac:dyDescent="0.25">
      <c r="A19" s="14">
        <v>11</v>
      </c>
      <c r="B19" s="15" t="s">
        <v>27</v>
      </c>
      <c r="C19" s="15" t="s">
        <v>45</v>
      </c>
      <c r="D19" s="21" t="s">
        <v>11</v>
      </c>
      <c r="E19" s="21" t="s">
        <v>11</v>
      </c>
      <c r="F19" s="21" t="s">
        <v>14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14</v>
      </c>
      <c r="N19" s="21" t="s">
        <v>11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14</v>
      </c>
      <c r="U19" s="21" t="s">
        <v>11</v>
      </c>
      <c r="V19" s="21" t="s">
        <v>11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14</v>
      </c>
      <c r="AB19" s="21" t="s">
        <v>11</v>
      </c>
      <c r="AC19" s="21" t="s">
        <v>11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2">
        <f>COUNTIF(D19:AG19,"p")</f>
        <v>26</v>
      </c>
      <c r="AI19" s="22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 t="shared" si="0"/>
        <v>30</v>
      </c>
    </row>
    <row r="20" spans="1:38" x14ac:dyDescent="0.25">
      <c r="A20" s="14">
        <v>12</v>
      </c>
      <c r="B20" s="15" t="s">
        <v>28</v>
      </c>
      <c r="C20" s="15" t="s">
        <v>46</v>
      </c>
      <c r="D20" s="21" t="s">
        <v>11</v>
      </c>
      <c r="E20" s="21" t="s">
        <v>11</v>
      </c>
      <c r="F20" s="21" t="s">
        <v>11</v>
      </c>
      <c r="G20" s="21" t="s">
        <v>14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14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14</v>
      </c>
      <c r="V20" s="21" t="s">
        <v>11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14</v>
      </c>
      <c r="AC20" s="21" t="s">
        <v>11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2">
        <f>COUNTIF(D20:AG20,"p")</f>
        <v>26</v>
      </c>
      <c r="AI20" s="22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 t="shared" si="0"/>
        <v>30</v>
      </c>
    </row>
    <row r="21" spans="1:38" x14ac:dyDescent="0.25">
      <c r="A21" s="14">
        <v>13</v>
      </c>
      <c r="B21" s="15" t="s">
        <v>29</v>
      </c>
      <c r="C21" s="15" t="s">
        <v>47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14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14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14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14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2">
        <f>COUNTIF(D21:AG21,"p")</f>
        <v>26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 t="shared" si="0"/>
        <v>30</v>
      </c>
    </row>
    <row r="22" spans="1:38" x14ac:dyDescent="0.25">
      <c r="A22" s="14">
        <v>14</v>
      </c>
      <c r="B22" s="15" t="s">
        <v>30</v>
      </c>
      <c r="C22" s="15" t="s">
        <v>48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14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14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14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14</v>
      </c>
      <c r="AE22" s="21" t="s">
        <v>11</v>
      </c>
      <c r="AF22" s="21" t="s">
        <v>11</v>
      </c>
      <c r="AG22" s="21" t="s">
        <v>11</v>
      </c>
      <c r="AH22" s="22">
        <f>COUNTIF(D22:AG22,"p")</f>
        <v>26</v>
      </c>
      <c r="AI22" s="22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 t="shared" si="0"/>
        <v>30</v>
      </c>
    </row>
    <row r="23" spans="1:38" x14ac:dyDescent="0.25">
      <c r="A23" s="14">
        <v>15</v>
      </c>
      <c r="B23" s="15" t="s">
        <v>31</v>
      </c>
      <c r="C23" s="15" t="s">
        <v>49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14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14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11</v>
      </c>
      <c r="X23" s="21" t="s">
        <v>14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11</v>
      </c>
      <c r="AE23" s="21" t="s">
        <v>14</v>
      </c>
      <c r="AF23" s="21" t="s">
        <v>11</v>
      </c>
      <c r="AG23" s="21" t="s">
        <v>11</v>
      </c>
      <c r="AH23" s="22">
        <f>COUNTIF(D23:AG23,"p")</f>
        <v>26</v>
      </c>
      <c r="AI23" s="22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 t="shared" si="0"/>
        <v>30</v>
      </c>
    </row>
    <row r="24" spans="1:38" x14ac:dyDescent="0.25">
      <c r="A24" s="14">
        <v>16</v>
      </c>
      <c r="B24" s="15" t="s">
        <v>55</v>
      </c>
      <c r="C24" s="15" t="s">
        <v>57</v>
      </c>
      <c r="D24" s="21" t="s">
        <v>11</v>
      </c>
      <c r="E24" s="21" t="s">
        <v>11</v>
      </c>
      <c r="F24" s="21" t="s">
        <v>14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14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14</v>
      </c>
      <c r="U24" s="21" t="s">
        <v>11</v>
      </c>
      <c r="V24" s="21" t="s">
        <v>11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14</v>
      </c>
      <c r="AB24" s="21" t="s">
        <v>11</v>
      </c>
      <c r="AC24" s="21" t="s">
        <v>11</v>
      </c>
      <c r="AD24" s="21" t="s">
        <v>11</v>
      </c>
      <c r="AE24" s="21" t="s">
        <v>11</v>
      </c>
      <c r="AF24" s="21" t="s">
        <v>11</v>
      </c>
      <c r="AG24" s="21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 t="shared" si="0"/>
        <v>30</v>
      </c>
    </row>
    <row r="25" spans="1:38" x14ac:dyDescent="0.25">
      <c r="A25" s="14">
        <v>17</v>
      </c>
      <c r="B25" s="15" t="s">
        <v>32</v>
      </c>
      <c r="C25" s="15" t="s">
        <v>50</v>
      </c>
      <c r="D25" s="21" t="s">
        <v>11</v>
      </c>
      <c r="E25" s="21" t="s">
        <v>11</v>
      </c>
      <c r="F25" s="21" t="s">
        <v>11</v>
      </c>
      <c r="G25" s="21" t="s">
        <v>14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14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14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14</v>
      </c>
      <c r="AC25" s="21" t="s">
        <v>11</v>
      </c>
      <c r="AD25" s="21" t="s">
        <v>11</v>
      </c>
      <c r="AE25" s="21" t="s">
        <v>11</v>
      </c>
      <c r="AF25" s="21" t="s">
        <v>11</v>
      </c>
      <c r="AG25" s="21" t="s">
        <v>11</v>
      </c>
      <c r="AH25" s="22">
        <f>COUNTIF(D25:AG25,"p")</f>
        <v>26</v>
      </c>
      <c r="AI25" s="22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 t="shared" si="0"/>
        <v>30</v>
      </c>
    </row>
    <row r="26" spans="1:38" x14ac:dyDescent="0.25">
      <c r="A26" s="14">
        <v>18</v>
      </c>
      <c r="B26" s="15" t="s">
        <v>33</v>
      </c>
      <c r="C26" s="15" t="s">
        <v>51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14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14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14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14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2">
        <f>COUNTIF(D26:AG26,"p")</f>
        <v>26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 t="shared" si="0"/>
        <v>30</v>
      </c>
    </row>
    <row r="27" spans="1:38" x14ac:dyDescent="0.25">
      <c r="A27" s="14">
        <v>19</v>
      </c>
      <c r="B27" s="15" t="s">
        <v>56</v>
      </c>
      <c r="C27" s="15" t="s">
        <v>58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14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14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16</v>
      </c>
      <c r="X27" s="21" t="s">
        <v>16</v>
      </c>
      <c r="Y27" s="21" t="s">
        <v>16</v>
      </c>
      <c r="Z27" s="21" t="s">
        <v>16</v>
      </c>
      <c r="AA27" s="21" t="s">
        <v>16</v>
      </c>
      <c r="AB27" s="21" t="s">
        <v>16</v>
      </c>
      <c r="AC27" s="21" t="s">
        <v>16</v>
      </c>
      <c r="AD27" s="21" t="s">
        <v>16</v>
      </c>
      <c r="AE27" s="21" t="s">
        <v>16</v>
      </c>
      <c r="AF27" s="21" t="s">
        <v>16</v>
      </c>
      <c r="AG27" s="21" t="s">
        <v>16</v>
      </c>
      <c r="AH27" s="22">
        <f>COUNTIF(D27:AG27,"p")</f>
        <v>17</v>
      </c>
      <c r="AI27" s="22">
        <f>COUNTIF(D27:AG27,"wo")</f>
        <v>2</v>
      </c>
      <c r="AJ27" s="16">
        <f>COUNTIF(D27:AG27,"CL")</f>
        <v>0</v>
      </c>
      <c r="AK27" s="16">
        <f>COUNTIF(D27:AG27,"PL")</f>
        <v>0</v>
      </c>
      <c r="AL27" s="16">
        <f t="shared" si="0"/>
        <v>19</v>
      </c>
    </row>
    <row r="28" spans="1:38" x14ac:dyDescent="0.25">
      <c r="A28" s="14">
        <v>20</v>
      </c>
      <c r="B28" s="15" t="s">
        <v>34</v>
      </c>
      <c r="C28" s="15" t="s">
        <v>52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14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14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14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14</v>
      </c>
      <c r="AF28" s="21" t="s">
        <v>11</v>
      </c>
      <c r="AG28" s="21" t="s">
        <v>11</v>
      </c>
      <c r="AH28" s="22">
        <f>COUNTIF(D28:AG28,"p")</f>
        <v>26</v>
      </c>
      <c r="AI28" s="22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 t="shared" si="0"/>
        <v>30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28">
      <formula1>20</formula1>
    </dataValidation>
    <dataValidation type="textLength" operator="lessThanOrEqual" allowBlank="1" showInputMessage="1" showErrorMessage="1" sqref="C9:C28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2022-08-24T11:44:41Z</dcterms:modified>
</cp:coreProperties>
</file>