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Roll'!$A$8:$AM$30</definedName>
    <definedName name="_xlnm.Print_Area" localSheetId="0">'Muster Roll'!$A$1:$AM$30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1" i="1" l="1"/>
  <c r="AK31" i="1"/>
  <c r="AJ31" i="1"/>
  <c r="AI31" i="1"/>
  <c r="AM31" i="1" l="1"/>
  <c r="AL30" i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J9" i="1"/>
  <c r="AI9" i="1"/>
  <c r="AL9" i="1"/>
  <c r="AK9" i="1"/>
  <c r="AM10" i="1" l="1"/>
  <c r="AM11" i="1"/>
  <c r="AM12" i="1"/>
  <c r="AM13" i="1"/>
  <c r="AM14" i="1"/>
  <c r="AM15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16" i="1"/>
  <c r="AM9" i="1"/>
</calcChain>
</file>

<file path=xl/sharedStrings.xml><?xml version="1.0" encoding="utf-8"?>
<sst xmlns="http://schemas.openxmlformats.org/spreadsheetml/2006/main" count="775" uniqueCount="65">
  <si>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</si>
  <si>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</si>
  <si>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</si>
  <si>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</si>
  <si>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</si>
  <si>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</si>
  <si>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</si>
  <si>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</si>
  <si>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</si>
  <si>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</si>
  <si>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</si>
  <si>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</si>
  <si>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P.L</t>
  </si>
  <si>
    <t>C.L</t>
  </si>
  <si>
    <t>wo</t>
  </si>
  <si>
    <t>Building No.1, Malhan One,Sunlight Colony, Near Jeevan Hospital, Ashram, New Delhi-110014</t>
  </si>
  <si>
    <t>A</t>
  </si>
  <si>
    <t>For the Month:-May 2022</t>
  </si>
  <si>
    <t>G000052</t>
  </si>
  <si>
    <t>G019373</t>
  </si>
  <si>
    <t>G096499</t>
  </si>
  <si>
    <t>G102727</t>
  </si>
  <si>
    <t>G119188</t>
  </si>
  <si>
    <t>G137097</t>
  </si>
  <si>
    <t>G150913</t>
  </si>
  <si>
    <t>G181502</t>
  </si>
  <si>
    <t>G181832</t>
  </si>
  <si>
    <t>G186507</t>
  </si>
  <si>
    <t>G200046</t>
  </si>
  <si>
    <t>G257394</t>
  </si>
  <si>
    <t>G259268</t>
  </si>
  <si>
    <t>G264240</t>
  </si>
  <si>
    <t>G264510</t>
  </si>
  <si>
    <t>G272949</t>
  </si>
  <si>
    <t>G277136</t>
  </si>
  <si>
    <t>G277230</t>
  </si>
  <si>
    <t>G283390</t>
  </si>
  <si>
    <t>MATWAR  SINGH</t>
  </si>
  <si>
    <t xml:space="preserve">PANALAL  </t>
  </si>
  <si>
    <t xml:space="preserve">GAURAV  </t>
  </si>
  <si>
    <t>SANDEEP  KUMAR</t>
  </si>
  <si>
    <t>RAYEES  AHMED</t>
  </si>
  <si>
    <t>MOHAN  JAISWAL</t>
  </si>
  <si>
    <t>JAGDEEP  SINGH</t>
  </si>
  <si>
    <t>AKASH  CHOUDHARY</t>
  </si>
  <si>
    <t>RAMSWAROOP KUMAR YADAV</t>
  </si>
  <si>
    <t>SURAJ KUMAR PANDEY</t>
  </si>
  <si>
    <t>JATIN  KUMAR</t>
  </si>
  <si>
    <t>SANTOSH KUMAR RAI</t>
  </si>
  <si>
    <t xml:space="preserve">MANOJ  </t>
  </si>
  <si>
    <t>TUSHAR  PORIYA</t>
  </si>
  <si>
    <t xml:space="preserve">SANDEEP  </t>
  </si>
  <si>
    <t>SATISH  DHAMA</t>
  </si>
  <si>
    <t>SHIVNANDAN  SHARMA</t>
  </si>
  <si>
    <t>SANDEEP KUMAR SHARMA</t>
  </si>
  <si>
    <t xml:space="preserve">DEVENDRA  </t>
  </si>
  <si>
    <t>Name &amp; Address ofEstabishment in/ under which contract is carried on: Metro Cash &amp; Carry India (P) Ltd. Seelampur Delhi</t>
  </si>
  <si>
    <t>G153076</t>
  </si>
  <si>
    <t>G273931</t>
  </si>
  <si>
    <t>G279222</t>
  </si>
  <si>
    <t>G288997</t>
  </si>
  <si>
    <t>AJEET  SINGH</t>
  </si>
  <si>
    <t>RAHUL  RANJAN</t>
  </si>
  <si>
    <t xml:space="preserve">NIKKI  </t>
  </si>
  <si>
    <t>VINAY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</si>
</sst>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1"/>
  <sheetViews>
    <sheetView tabSelected="1" topLeftCell="D1" workbookViewId="0">
      <selection activeCell="AK33" sqref="AK33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"/>
      <c r="P1" s="3"/>
      <c r="Q1" s="4"/>
      <c r="R1" s="5"/>
      <c r="S1" s="5"/>
      <c r="T1" s="5"/>
      <c r="U1" s="5" t="s">
        <v>0</v>
      </c>
      <c r="V1" s="5"/>
      <c r="W1" s="5"/>
      <c r="X1" s="5"/>
      <c r="Y1" s="5"/>
      <c r="Z1" s="6"/>
      <c r="AA1" s="6"/>
      <c r="AB1" s="3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"/>
      <c r="P2" s="3"/>
      <c r="Q2" s="3"/>
      <c r="R2" s="6"/>
      <c r="S2" s="6"/>
      <c r="T2" s="6"/>
      <c r="U2" s="6"/>
      <c r="V2" s="6" t="s">
        <v>1</v>
      </c>
      <c r="W2" s="6"/>
      <c r="X2" s="6"/>
      <c r="Y2" s="6"/>
      <c r="Z2" s="6"/>
      <c r="AA2" s="6"/>
      <c r="AB2" s="3"/>
      <c r="AC2" s="3"/>
      <c r="AD2" s="7"/>
      <c r="AE2" s="3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3"/>
      <c r="P3" s="3"/>
      <c r="Q3" s="3"/>
      <c r="R3" s="6"/>
      <c r="S3" s="6"/>
      <c r="T3" s="6"/>
      <c r="U3" s="6"/>
      <c r="V3" s="6" t="s">
        <v>3</v>
      </c>
      <c r="W3" s="6"/>
      <c r="X3" s="6"/>
      <c r="Y3" s="6"/>
      <c r="Z3" s="6"/>
      <c r="AA3" s="6"/>
      <c r="AB3" s="3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8"/>
      <c r="AE4" s="3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15</v>
      </c>
      <c r="B5" s="18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24" t="s">
        <v>56</v>
      </c>
      <c r="B6" s="18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17</v>
      </c>
      <c r="B7" s="18"/>
      <c r="C7" s="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20">
        <v>1</v>
      </c>
      <c r="E8" s="10">
        <v>2</v>
      </c>
      <c r="F8" s="10">
        <v>3</v>
      </c>
      <c r="G8" s="10">
        <v>4</v>
      </c>
      <c r="H8" s="10">
        <v>5</v>
      </c>
      <c r="I8" s="10">
        <v>6</v>
      </c>
      <c r="J8" s="10">
        <v>7</v>
      </c>
      <c r="K8" s="10">
        <v>8</v>
      </c>
      <c r="L8" s="10">
        <v>9</v>
      </c>
      <c r="M8" s="10">
        <v>10</v>
      </c>
      <c r="N8" s="10">
        <v>11</v>
      </c>
      <c r="O8" s="10">
        <v>12</v>
      </c>
      <c r="P8" s="10">
        <v>13</v>
      </c>
      <c r="Q8" s="10">
        <v>14</v>
      </c>
      <c r="R8" s="10">
        <v>15</v>
      </c>
      <c r="S8" s="10">
        <v>16</v>
      </c>
      <c r="T8" s="10">
        <v>17</v>
      </c>
      <c r="U8" s="10">
        <v>18</v>
      </c>
      <c r="V8" s="10">
        <v>19</v>
      </c>
      <c r="W8" s="10">
        <v>20</v>
      </c>
      <c r="X8" s="10">
        <v>21</v>
      </c>
      <c r="Y8" s="10">
        <v>22</v>
      </c>
      <c r="Z8" s="10">
        <v>23</v>
      </c>
      <c r="AA8" s="10">
        <v>24</v>
      </c>
      <c r="AB8" s="10">
        <v>25</v>
      </c>
      <c r="AC8" s="10">
        <v>26</v>
      </c>
      <c r="AD8" s="10">
        <v>27</v>
      </c>
      <c r="AE8" s="10">
        <v>28</v>
      </c>
      <c r="AF8" s="10">
        <v>29</v>
      </c>
      <c r="AG8" s="10">
        <v>30</v>
      </c>
      <c r="AH8" s="10">
        <v>31</v>
      </c>
      <c r="AI8" s="10" t="s">
        <v>8</v>
      </c>
      <c r="AJ8" s="12" t="s">
        <v>9</v>
      </c>
      <c r="AK8" s="12" t="s">
        <v>13</v>
      </c>
      <c r="AL8" s="12" t="s">
        <v>12</v>
      </c>
      <c r="AM8" s="12" t="s">
        <v>10</v>
      </c>
    </row>
    <row r="9" spans="1:39" ht="15" customHeight="1" x14ac:dyDescent="0.25">
      <c r="A9" s="14">
        <v>1</v>
      </c>
      <c r="B9" s="23" t="s">
        <v>18</v>
      </c>
      <c r="C9" s="23" t="s">
        <v>37</v>
      </c>
      <c r="D9" s="21" t="s">
        <v>11</v>
      </c>
      <c r="E9" s="21" t="s">
        <v>11</v>
      </c>
      <c r="F9" s="21" t="s">
        <v>11</v>
      </c>
      <c r="G9" s="21" t="s">
        <v>14</v>
      </c>
      <c r="H9" s="21" t="s">
        <v>11</v>
      </c>
      <c r="I9" s="21" t="s">
        <v>11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14</v>
      </c>
      <c r="O9" s="21" t="s">
        <v>11</v>
      </c>
      <c r="P9" s="21" t="s">
        <v>11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14</v>
      </c>
      <c r="V9" s="21" t="s">
        <v>11</v>
      </c>
      <c r="W9" s="21" t="s">
        <v>11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14</v>
      </c>
      <c r="AC9" s="21" t="s">
        <v>11</v>
      </c>
      <c r="AD9" s="21" t="s">
        <v>11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 t="shared" ref="AI9:AI30" si="0">COUNTIF(D9:AH9,"p")</f>
        <v>27</v>
      </c>
      <c r="AJ9" s="22">
        <f t="shared" ref="AJ9:AJ30" si="1">COUNTIF(D9:AH9,"wo")</f>
        <v>4</v>
      </c>
      <c r="AK9" s="16">
        <f t="shared" ref="AK9:AK30" si="2">COUNTIF(D9:AG9,"CL")</f>
        <v>0</v>
      </c>
      <c r="AL9" s="16">
        <f t="shared" ref="AL9:AL30" si="3">COUNTIF(D9:AG9,"PL")</f>
        <v>0</v>
      </c>
      <c r="AM9" s="16">
        <f t="shared" ref="AM9:AM30" si="4">SUM(AI9:AL9)</f>
        <v>31</v>
      </c>
    </row>
    <row r="10" spans="1:39" ht="15" customHeight="1" x14ac:dyDescent="0.25">
      <c r="A10" s="14">
        <v>2</v>
      </c>
      <c r="B10" s="15" t="s">
        <v>19</v>
      </c>
      <c r="C10" s="15" t="s">
        <v>38</v>
      </c>
      <c r="D10" s="21" t="s">
        <v>11</v>
      </c>
      <c r="E10" s="21" t="s">
        <v>11</v>
      </c>
      <c r="F10" s="21" t="s">
        <v>11</v>
      </c>
      <c r="G10" s="21" t="s">
        <v>11</v>
      </c>
      <c r="H10" s="21" t="s">
        <v>14</v>
      </c>
      <c r="I10" s="21" t="s">
        <v>11</v>
      </c>
      <c r="J10" s="21" t="s">
        <v>11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14</v>
      </c>
      <c r="P10" s="21" t="s">
        <v>11</v>
      </c>
      <c r="Q10" s="21" t="s">
        <v>11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14</v>
      </c>
      <c r="W10" s="21" t="s">
        <v>11</v>
      </c>
      <c r="X10" s="21" t="s">
        <v>11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14</v>
      </c>
      <c r="AD10" s="21" t="s">
        <v>11</v>
      </c>
      <c r="AE10" s="21" t="s">
        <v>11</v>
      </c>
      <c r="AF10" s="21" t="s">
        <v>11</v>
      </c>
      <c r="AG10" s="21" t="s">
        <v>11</v>
      </c>
      <c r="AH10" s="21" t="s">
        <v>11</v>
      </c>
      <c r="AI10" s="22">
        <f t="shared" si="0"/>
        <v>27</v>
      </c>
      <c r="AJ10" s="22">
        <f t="shared" si="1"/>
        <v>4</v>
      </c>
      <c r="AK10" s="16">
        <f t="shared" si="2"/>
        <v>0</v>
      </c>
      <c r="AL10" s="16">
        <f t="shared" si="3"/>
        <v>0</v>
      </c>
      <c r="AM10" s="16">
        <f t="shared" si="4"/>
        <v>31</v>
      </c>
    </row>
    <row r="11" spans="1:39" ht="15" customHeight="1" x14ac:dyDescent="0.25">
      <c r="A11" s="14">
        <v>3</v>
      </c>
      <c r="B11" s="15" t="s">
        <v>20</v>
      </c>
      <c r="C11" s="15" t="s">
        <v>39</v>
      </c>
      <c r="D11" s="21" t="s">
        <v>11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14</v>
      </c>
      <c r="J11" s="21" t="s">
        <v>11</v>
      </c>
      <c r="K11" s="21" t="s">
        <v>11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14</v>
      </c>
      <c r="Q11" s="21" t="s">
        <v>11</v>
      </c>
      <c r="R11" s="21" t="s">
        <v>11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14</v>
      </c>
      <c r="X11" s="21" t="s">
        <v>11</v>
      </c>
      <c r="Y11" s="21" t="s">
        <v>11</v>
      </c>
      <c r="Z11" s="21" t="s">
        <v>11</v>
      </c>
      <c r="AA11" s="21" t="s">
        <v>11</v>
      </c>
      <c r="AB11" s="21" t="s">
        <v>11</v>
      </c>
      <c r="AC11" s="21" t="s">
        <v>11</v>
      </c>
      <c r="AD11" s="21" t="s">
        <v>14</v>
      </c>
      <c r="AE11" s="21" t="s">
        <v>11</v>
      </c>
      <c r="AF11" s="21" t="s">
        <v>11</v>
      </c>
      <c r="AG11" s="21" t="s">
        <v>11</v>
      </c>
      <c r="AH11" s="21" t="s">
        <v>11</v>
      </c>
      <c r="AI11" s="22">
        <f t="shared" si="0"/>
        <v>27</v>
      </c>
      <c r="AJ11" s="22">
        <f t="shared" si="1"/>
        <v>4</v>
      </c>
      <c r="AK11" s="16">
        <f t="shared" si="2"/>
        <v>0</v>
      </c>
      <c r="AL11" s="16">
        <f t="shared" si="3"/>
        <v>0</v>
      </c>
      <c r="AM11" s="16">
        <f t="shared" si="4"/>
        <v>31</v>
      </c>
    </row>
    <row r="12" spans="1:39" ht="15" customHeight="1" x14ac:dyDescent="0.25">
      <c r="A12" s="14">
        <v>4</v>
      </c>
      <c r="B12" s="15" t="s">
        <v>21</v>
      </c>
      <c r="C12" s="15" t="s">
        <v>40</v>
      </c>
      <c r="D12" s="21" t="s">
        <v>11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14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14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14</v>
      </c>
      <c r="Y12" s="21" t="s">
        <v>11</v>
      </c>
      <c r="Z12" s="21" t="s">
        <v>11</v>
      </c>
      <c r="AA12" s="21" t="s">
        <v>11</v>
      </c>
      <c r="AB12" s="21" t="s">
        <v>11</v>
      </c>
      <c r="AC12" s="21" t="s">
        <v>11</v>
      </c>
      <c r="AD12" s="21" t="s">
        <v>11</v>
      </c>
      <c r="AE12" s="21" t="s">
        <v>14</v>
      </c>
      <c r="AF12" s="21" t="s">
        <v>11</v>
      </c>
      <c r="AG12" s="21" t="s">
        <v>11</v>
      </c>
      <c r="AH12" s="21" t="s">
        <v>11</v>
      </c>
      <c r="AI12" s="22">
        <f t="shared" si="0"/>
        <v>27</v>
      </c>
      <c r="AJ12" s="22">
        <f t="shared" si="1"/>
        <v>4</v>
      </c>
      <c r="AK12" s="16">
        <f t="shared" si="2"/>
        <v>0</v>
      </c>
      <c r="AL12" s="16">
        <f t="shared" si="3"/>
        <v>0</v>
      </c>
      <c r="AM12" s="16">
        <f t="shared" si="4"/>
        <v>31</v>
      </c>
    </row>
    <row r="13" spans="1:39" ht="15" customHeight="1" x14ac:dyDescent="0.25">
      <c r="A13" s="14">
        <v>5</v>
      </c>
      <c r="B13" s="15" t="s">
        <v>22</v>
      </c>
      <c r="C13" s="15" t="s">
        <v>41</v>
      </c>
      <c r="D13" s="21" t="s">
        <v>11</v>
      </c>
      <c r="E13" s="21" t="s">
        <v>11</v>
      </c>
      <c r="F13" s="21" t="s">
        <v>11</v>
      </c>
      <c r="G13" s="21" t="s">
        <v>14</v>
      </c>
      <c r="H13" s="21" t="s">
        <v>11</v>
      </c>
      <c r="I13" s="21" t="s">
        <v>11</v>
      </c>
      <c r="J13" s="21" t="s">
        <v>11</v>
      </c>
      <c r="K13" s="21" t="s">
        <v>11</v>
      </c>
      <c r="L13" s="21" t="s">
        <v>11</v>
      </c>
      <c r="M13" s="21" t="s">
        <v>11</v>
      </c>
      <c r="N13" s="21" t="s">
        <v>14</v>
      </c>
      <c r="O13" s="21" t="s">
        <v>11</v>
      </c>
      <c r="P13" s="21" t="s">
        <v>11</v>
      </c>
      <c r="Q13" s="21" t="s">
        <v>11</v>
      </c>
      <c r="R13" s="21" t="s">
        <v>11</v>
      </c>
      <c r="S13" s="21" t="s">
        <v>11</v>
      </c>
      <c r="T13" s="21" t="s">
        <v>11</v>
      </c>
      <c r="U13" s="21" t="s">
        <v>14</v>
      </c>
      <c r="V13" s="21" t="s">
        <v>11</v>
      </c>
      <c r="W13" s="21" t="s">
        <v>11</v>
      </c>
      <c r="X13" s="21" t="s">
        <v>11</v>
      </c>
      <c r="Y13" s="21" t="s">
        <v>11</v>
      </c>
      <c r="Z13" s="21" t="s">
        <v>11</v>
      </c>
      <c r="AA13" s="21" t="s">
        <v>11</v>
      </c>
      <c r="AB13" s="21" t="s">
        <v>14</v>
      </c>
      <c r="AC13" s="21" t="s">
        <v>11</v>
      </c>
      <c r="AD13" s="21" t="s">
        <v>11</v>
      </c>
      <c r="AE13" s="21" t="s">
        <v>11</v>
      </c>
      <c r="AF13" s="21" t="s">
        <v>11</v>
      </c>
      <c r="AG13" s="21" t="s">
        <v>11</v>
      </c>
      <c r="AH13" s="21" t="s">
        <v>11</v>
      </c>
      <c r="AI13" s="22">
        <f t="shared" si="0"/>
        <v>27</v>
      </c>
      <c r="AJ13" s="22">
        <f t="shared" si="1"/>
        <v>4</v>
      </c>
      <c r="AK13" s="16">
        <f t="shared" si="2"/>
        <v>0</v>
      </c>
      <c r="AL13" s="16">
        <f t="shared" si="3"/>
        <v>0</v>
      </c>
      <c r="AM13" s="16">
        <f t="shared" si="4"/>
        <v>31</v>
      </c>
    </row>
    <row r="14" spans="1:39" ht="15" customHeight="1" x14ac:dyDescent="0.25">
      <c r="A14" s="14">
        <v>6</v>
      </c>
      <c r="B14" s="15" t="s">
        <v>23</v>
      </c>
      <c r="C14" s="15" t="s">
        <v>42</v>
      </c>
      <c r="D14" s="21" t="s">
        <v>11</v>
      </c>
      <c r="E14" s="21" t="s">
        <v>11</v>
      </c>
      <c r="F14" s="21" t="s">
        <v>11</v>
      </c>
      <c r="G14" s="21" t="s">
        <v>11</v>
      </c>
      <c r="H14" s="21" t="s">
        <v>14</v>
      </c>
      <c r="I14" s="21" t="s">
        <v>11</v>
      </c>
      <c r="J14" s="21" t="s">
        <v>11</v>
      </c>
      <c r="K14" s="21" t="s">
        <v>11</v>
      </c>
      <c r="L14" s="21" t="s">
        <v>11</v>
      </c>
      <c r="M14" s="21" t="s">
        <v>11</v>
      </c>
      <c r="N14" s="21" t="s">
        <v>11</v>
      </c>
      <c r="O14" s="21" t="s">
        <v>14</v>
      </c>
      <c r="P14" s="21" t="s">
        <v>11</v>
      </c>
      <c r="Q14" s="21" t="s">
        <v>11</v>
      </c>
      <c r="R14" s="21" t="s">
        <v>11</v>
      </c>
      <c r="S14" s="21" t="s">
        <v>11</v>
      </c>
      <c r="T14" s="21" t="s">
        <v>11</v>
      </c>
      <c r="U14" s="21" t="s">
        <v>11</v>
      </c>
      <c r="V14" s="21" t="s">
        <v>14</v>
      </c>
      <c r="W14" s="21" t="s">
        <v>11</v>
      </c>
      <c r="X14" s="21" t="s">
        <v>11</v>
      </c>
      <c r="Y14" s="21" t="s">
        <v>11</v>
      </c>
      <c r="Z14" s="21" t="s">
        <v>11</v>
      </c>
      <c r="AA14" s="21" t="s">
        <v>11</v>
      </c>
      <c r="AB14" s="21" t="s">
        <v>11</v>
      </c>
      <c r="AC14" s="21" t="s">
        <v>14</v>
      </c>
      <c r="AD14" s="21" t="s">
        <v>11</v>
      </c>
      <c r="AE14" s="21" t="s">
        <v>11</v>
      </c>
      <c r="AF14" s="21" t="s">
        <v>11</v>
      </c>
      <c r="AG14" s="21" t="s">
        <v>11</v>
      </c>
      <c r="AH14" s="21" t="s">
        <v>11</v>
      </c>
      <c r="AI14" s="22">
        <f t="shared" si="0"/>
        <v>27</v>
      </c>
      <c r="AJ14" s="22">
        <f t="shared" si="1"/>
        <v>4</v>
      </c>
      <c r="AK14" s="16">
        <f t="shared" si="2"/>
        <v>0</v>
      </c>
      <c r="AL14" s="16">
        <f t="shared" si="3"/>
        <v>0</v>
      </c>
      <c r="AM14" s="16">
        <f t="shared" si="4"/>
        <v>31</v>
      </c>
    </row>
    <row r="15" spans="1:39" ht="15" customHeight="1" x14ac:dyDescent="0.25">
      <c r="A15" s="14">
        <v>7</v>
      </c>
      <c r="B15" s="15" t="s">
        <v>24</v>
      </c>
      <c r="C15" s="15" t="s">
        <v>43</v>
      </c>
      <c r="D15" s="21" t="s">
        <v>11</v>
      </c>
      <c r="E15" s="21" t="s">
        <v>11</v>
      </c>
      <c r="F15" s="21" t="s">
        <v>11</v>
      </c>
      <c r="G15" s="21" t="s">
        <v>11</v>
      </c>
      <c r="H15" s="21" t="s">
        <v>11</v>
      </c>
      <c r="I15" s="21" t="s">
        <v>14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11</v>
      </c>
      <c r="O15" s="21" t="s">
        <v>11</v>
      </c>
      <c r="P15" s="21" t="s">
        <v>14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16</v>
      </c>
      <c r="V15" s="21" t="s">
        <v>16</v>
      </c>
      <c r="W15" s="21" t="s">
        <v>16</v>
      </c>
      <c r="X15" s="21" t="s">
        <v>16</v>
      </c>
      <c r="Y15" s="21" t="s">
        <v>16</v>
      </c>
      <c r="Z15" s="21" t="s">
        <v>16</v>
      </c>
      <c r="AA15" s="21" t="s">
        <v>16</v>
      </c>
      <c r="AB15" s="21" t="s">
        <v>16</v>
      </c>
      <c r="AC15" s="21" t="s">
        <v>16</v>
      </c>
      <c r="AD15" s="21" t="s">
        <v>16</v>
      </c>
      <c r="AE15" s="21" t="s">
        <v>16</v>
      </c>
      <c r="AF15" s="21" t="s">
        <v>16</v>
      </c>
      <c r="AG15" s="21" t="s">
        <v>16</v>
      </c>
      <c r="AH15" s="21" t="s">
        <v>16</v>
      </c>
      <c r="AI15" s="22">
        <f t="shared" si="0"/>
        <v>15</v>
      </c>
      <c r="AJ15" s="22">
        <f t="shared" si="1"/>
        <v>2</v>
      </c>
      <c r="AK15" s="16">
        <f t="shared" si="2"/>
        <v>0</v>
      </c>
      <c r="AL15" s="16">
        <f t="shared" si="3"/>
        <v>0</v>
      </c>
      <c r="AM15" s="16">
        <f t="shared" si="4"/>
        <v>17</v>
      </c>
    </row>
    <row r="16" spans="1:39" ht="15" customHeight="1" x14ac:dyDescent="0.25">
      <c r="A16" s="14">
        <v>8</v>
      </c>
      <c r="B16" s="15" t="s">
        <v>57</v>
      </c>
      <c r="C16" s="15" t="s">
        <v>61</v>
      </c>
      <c r="D16" s="21" t="s">
        <v>11</v>
      </c>
      <c r="E16" s="21" t="s">
        <v>11</v>
      </c>
      <c r="F16" s="21" t="s">
        <v>11</v>
      </c>
      <c r="G16" s="21" t="s">
        <v>11</v>
      </c>
      <c r="H16" s="21" t="s">
        <v>11</v>
      </c>
      <c r="I16" s="21" t="s">
        <v>11</v>
      </c>
      <c r="J16" s="21" t="s">
        <v>14</v>
      </c>
      <c r="K16" s="21" t="s">
        <v>11</v>
      </c>
      <c r="L16" s="21" t="s">
        <v>11</v>
      </c>
      <c r="M16" s="21" t="s">
        <v>11</v>
      </c>
      <c r="N16" s="21" t="s">
        <v>11</v>
      </c>
      <c r="O16" s="21" t="s">
        <v>11</v>
      </c>
      <c r="P16" s="21" t="s">
        <v>11</v>
      </c>
      <c r="Q16" s="21" t="s">
        <v>14</v>
      </c>
      <c r="R16" s="21" t="s">
        <v>11</v>
      </c>
      <c r="S16" s="21" t="s">
        <v>11</v>
      </c>
      <c r="T16" s="21" t="s">
        <v>11</v>
      </c>
      <c r="U16" s="21" t="s">
        <v>11</v>
      </c>
      <c r="V16" s="21" t="s">
        <v>11</v>
      </c>
      <c r="W16" s="21" t="s">
        <v>11</v>
      </c>
      <c r="X16" s="21" t="s">
        <v>14</v>
      </c>
      <c r="Y16" s="21" t="s">
        <v>11</v>
      </c>
      <c r="Z16" s="21" t="s">
        <v>11</v>
      </c>
      <c r="AA16" s="21" t="s">
        <v>11</v>
      </c>
      <c r="AB16" s="21" t="s">
        <v>11</v>
      </c>
      <c r="AC16" s="21" t="s">
        <v>11</v>
      </c>
      <c r="AD16" s="21" t="s">
        <v>11</v>
      </c>
      <c r="AE16" s="21" t="s">
        <v>14</v>
      </c>
      <c r="AF16" s="21" t="s">
        <v>11</v>
      </c>
      <c r="AG16" s="21" t="s">
        <v>11</v>
      </c>
      <c r="AH16" s="21" t="s">
        <v>11</v>
      </c>
      <c r="AI16" s="22">
        <f t="shared" si="0"/>
        <v>27</v>
      </c>
      <c r="AJ16" s="22">
        <f t="shared" si="1"/>
        <v>4</v>
      </c>
      <c r="AK16" s="16">
        <f t="shared" si="2"/>
        <v>0</v>
      </c>
      <c r="AL16" s="16">
        <f t="shared" si="3"/>
        <v>0</v>
      </c>
      <c r="AM16" s="16">
        <f t="shared" si="4"/>
        <v>31</v>
      </c>
    </row>
    <row r="17" spans="1:39" ht="15" customHeight="1" x14ac:dyDescent="0.25">
      <c r="A17" s="14">
        <v>9</v>
      </c>
      <c r="B17" s="15" t="s">
        <v>25</v>
      </c>
      <c r="C17" s="15" t="s">
        <v>44</v>
      </c>
      <c r="D17" s="21" t="s">
        <v>11</v>
      </c>
      <c r="E17" s="21" t="s">
        <v>11</v>
      </c>
      <c r="F17" s="21" t="s">
        <v>11</v>
      </c>
      <c r="G17" s="21" t="s">
        <v>14</v>
      </c>
      <c r="H17" s="21" t="s">
        <v>11</v>
      </c>
      <c r="I17" s="21" t="s">
        <v>11</v>
      </c>
      <c r="J17" s="21" t="s">
        <v>11</v>
      </c>
      <c r="K17" s="21" t="s">
        <v>11</v>
      </c>
      <c r="L17" s="21" t="s">
        <v>11</v>
      </c>
      <c r="M17" s="21" t="s">
        <v>11</v>
      </c>
      <c r="N17" s="21" t="s">
        <v>14</v>
      </c>
      <c r="O17" s="21" t="s">
        <v>11</v>
      </c>
      <c r="P17" s="21" t="s">
        <v>11</v>
      </c>
      <c r="Q17" s="21" t="s">
        <v>11</v>
      </c>
      <c r="R17" s="21" t="s">
        <v>11</v>
      </c>
      <c r="S17" s="21" t="s">
        <v>11</v>
      </c>
      <c r="T17" s="21" t="s">
        <v>11</v>
      </c>
      <c r="U17" s="21" t="s">
        <v>14</v>
      </c>
      <c r="V17" s="21" t="s">
        <v>11</v>
      </c>
      <c r="W17" s="21" t="s">
        <v>11</v>
      </c>
      <c r="X17" s="21" t="s">
        <v>11</v>
      </c>
      <c r="Y17" s="21" t="s">
        <v>11</v>
      </c>
      <c r="Z17" s="21" t="s">
        <v>11</v>
      </c>
      <c r="AA17" s="21" t="s">
        <v>11</v>
      </c>
      <c r="AB17" s="21" t="s">
        <v>14</v>
      </c>
      <c r="AC17" s="21" t="s">
        <v>11</v>
      </c>
      <c r="AD17" s="21" t="s">
        <v>11</v>
      </c>
      <c r="AE17" s="21" t="s">
        <v>11</v>
      </c>
      <c r="AF17" s="21" t="s">
        <v>11</v>
      </c>
      <c r="AG17" s="21" t="s">
        <v>11</v>
      </c>
      <c r="AH17" s="21" t="s">
        <v>11</v>
      </c>
      <c r="AI17" s="22">
        <f t="shared" si="0"/>
        <v>27</v>
      </c>
      <c r="AJ17" s="22">
        <f t="shared" si="1"/>
        <v>4</v>
      </c>
      <c r="AK17" s="16">
        <f t="shared" si="2"/>
        <v>0</v>
      </c>
      <c r="AL17" s="16">
        <f t="shared" si="3"/>
        <v>0</v>
      </c>
      <c r="AM17" s="16">
        <f t="shared" si="4"/>
        <v>31</v>
      </c>
    </row>
    <row r="18" spans="1:39" ht="15" customHeight="1" x14ac:dyDescent="0.25">
      <c r="A18" s="14">
        <v>10</v>
      </c>
      <c r="B18" s="15" t="s">
        <v>26</v>
      </c>
      <c r="C18" s="15" t="s">
        <v>45</v>
      </c>
      <c r="D18" s="21" t="s">
        <v>11</v>
      </c>
      <c r="E18" s="21" t="s">
        <v>11</v>
      </c>
      <c r="F18" s="21" t="s">
        <v>11</v>
      </c>
      <c r="G18" s="21" t="s">
        <v>11</v>
      </c>
      <c r="H18" s="21" t="s">
        <v>14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11</v>
      </c>
      <c r="O18" s="21" t="s">
        <v>14</v>
      </c>
      <c r="P18" s="21" t="s">
        <v>11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11</v>
      </c>
      <c r="V18" s="21" t="s">
        <v>14</v>
      </c>
      <c r="W18" s="21" t="s">
        <v>11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11</v>
      </c>
      <c r="AC18" s="21" t="s">
        <v>14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2">
        <f t="shared" si="0"/>
        <v>27</v>
      </c>
      <c r="AJ18" s="22">
        <f t="shared" si="1"/>
        <v>4</v>
      </c>
      <c r="AK18" s="16">
        <f t="shared" si="2"/>
        <v>0</v>
      </c>
      <c r="AL18" s="16">
        <f t="shared" si="3"/>
        <v>0</v>
      </c>
      <c r="AM18" s="16">
        <f t="shared" si="4"/>
        <v>31</v>
      </c>
    </row>
    <row r="19" spans="1:39" x14ac:dyDescent="0.25">
      <c r="A19" s="14">
        <v>11</v>
      </c>
      <c r="B19" s="15" t="s">
        <v>27</v>
      </c>
      <c r="C19" s="15" t="s">
        <v>46</v>
      </c>
      <c r="D19" s="21" t="s">
        <v>16</v>
      </c>
      <c r="E19" s="21" t="s">
        <v>16</v>
      </c>
      <c r="F19" s="21" t="s">
        <v>16</v>
      </c>
      <c r="G19" s="21" t="s">
        <v>16</v>
      </c>
      <c r="H19" s="21" t="s">
        <v>16</v>
      </c>
      <c r="I19" s="21" t="s">
        <v>16</v>
      </c>
      <c r="J19" s="21" t="s">
        <v>16</v>
      </c>
      <c r="K19" s="21" t="s">
        <v>16</v>
      </c>
      <c r="L19" s="21" t="s">
        <v>16</v>
      </c>
      <c r="M19" s="21" t="s">
        <v>16</v>
      </c>
      <c r="N19" s="21" t="s">
        <v>16</v>
      </c>
      <c r="O19" s="21" t="s">
        <v>16</v>
      </c>
      <c r="P19" s="21" t="s">
        <v>16</v>
      </c>
      <c r="Q19" s="21" t="s">
        <v>16</v>
      </c>
      <c r="R19" s="21" t="s">
        <v>16</v>
      </c>
      <c r="S19" s="21" t="s">
        <v>11</v>
      </c>
      <c r="T19" s="21" t="s">
        <v>11</v>
      </c>
      <c r="U19" s="21" t="s">
        <v>11</v>
      </c>
      <c r="V19" s="21" t="s">
        <v>11</v>
      </c>
      <c r="W19" s="21" t="s">
        <v>14</v>
      </c>
      <c r="X19" s="21" t="s">
        <v>11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11</v>
      </c>
      <c r="AD19" s="21" t="s">
        <v>14</v>
      </c>
      <c r="AE19" s="21" t="s">
        <v>11</v>
      </c>
      <c r="AF19" s="21" t="s">
        <v>11</v>
      </c>
      <c r="AG19" s="21" t="s">
        <v>11</v>
      </c>
      <c r="AH19" s="21" t="s">
        <v>11</v>
      </c>
      <c r="AI19" s="22">
        <f t="shared" si="0"/>
        <v>14</v>
      </c>
      <c r="AJ19" s="22">
        <f t="shared" si="1"/>
        <v>2</v>
      </c>
      <c r="AK19" s="16">
        <f t="shared" si="2"/>
        <v>0</v>
      </c>
      <c r="AL19" s="16">
        <f t="shared" si="3"/>
        <v>0</v>
      </c>
      <c r="AM19" s="16">
        <f t="shared" si="4"/>
        <v>16</v>
      </c>
    </row>
    <row r="20" spans="1:39" x14ac:dyDescent="0.25">
      <c r="A20" s="14">
        <v>12</v>
      </c>
      <c r="B20" s="15" t="s">
        <v>28</v>
      </c>
      <c r="C20" s="15" t="s">
        <v>47</v>
      </c>
      <c r="D20" s="21" t="s">
        <v>11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11</v>
      </c>
      <c r="J20" s="21" t="s">
        <v>14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11</v>
      </c>
      <c r="Q20" s="21" t="s">
        <v>14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11</v>
      </c>
      <c r="X20" s="21" t="s">
        <v>14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11</v>
      </c>
      <c r="AE20" s="21" t="s">
        <v>14</v>
      </c>
      <c r="AF20" s="21" t="s">
        <v>11</v>
      </c>
      <c r="AG20" s="21" t="s">
        <v>11</v>
      </c>
      <c r="AH20" s="21" t="s">
        <v>11</v>
      </c>
      <c r="AI20" s="22">
        <f t="shared" si="0"/>
        <v>27</v>
      </c>
      <c r="AJ20" s="22">
        <f t="shared" si="1"/>
        <v>4</v>
      </c>
      <c r="AK20" s="16">
        <f t="shared" si="2"/>
        <v>0</v>
      </c>
      <c r="AL20" s="16">
        <f t="shared" si="3"/>
        <v>0</v>
      </c>
      <c r="AM20" s="16">
        <f t="shared" si="4"/>
        <v>31</v>
      </c>
    </row>
    <row r="21" spans="1:39" x14ac:dyDescent="0.25">
      <c r="A21" s="14">
        <v>13</v>
      </c>
      <c r="B21" s="15" t="s">
        <v>29</v>
      </c>
      <c r="C21" s="15" t="s">
        <v>48</v>
      </c>
      <c r="D21" s="21" t="s">
        <v>11</v>
      </c>
      <c r="E21" s="21" t="s">
        <v>11</v>
      </c>
      <c r="F21" s="21" t="s">
        <v>11</v>
      </c>
      <c r="G21" s="21" t="s">
        <v>14</v>
      </c>
      <c r="H21" s="21" t="s">
        <v>11</v>
      </c>
      <c r="I21" s="21" t="s">
        <v>11</v>
      </c>
      <c r="J21" s="21" t="s">
        <v>11</v>
      </c>
      <c r="K21" s="21" t="s">
        <v>11</v>
      </c>
      <c r="L21" s="21" t="s">
        <v>11</v>
      </c>
      <c r="M21" s="21" t="s">
        <v>11</v>
      </c>
      <c r="N21" s="21" t="s">
        <v>14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14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14</v>
      </c>
      <c r="AC21" s="21" t="s">
        <v>11</v>
      </c>
      <c r="AD21" s="21" t="s">
        <v>11</v>
      </c>
      <c r="AE21" s="21" t="s">
        <v>11</v>
      </c>
      <c r="AF21" s="21" t="s">
        <v>11</v>
      </c>
      <c r="AG21" s="21" t="s">
        <v>16</v>
      </c>
      <c r="AH21" s="21" t="s">
        <v>11</v>
      </c>
      <c r="AI21" s="22">
        <f t="shared" si="0"/>
        <v>26</v>
      </c>
      <c r="AJ21" s="22">
        <f t="shared" si="1"/>
        <v>4</v>
      </c>
      <c r="AK21" s="16">
        <f t="shared" si="2"/>
        <v>0</v>
      </c>
      <c r="AL21" s="16">
        <f t="shared" si="3"/>
        <v>0</v>
      </c>
      <c r="AM21" s="16">
        <f t="shared" si="4"/>
        <v>30</v>
      </c>
    </row>
    <row r="22" spans="1:39" x14ac:dyDescent="0.25">
      <c r="A22" s="14">
        <v>14</v>
      </c>
      <c r="B22" s="15" t="s">
        <v>30</v>
      </c>
      <c r="C22" s="15" t="s">
        <v>49</v>
      </c>
      <c r="D22" s="21" t="s">
        <v>11</v>
      </c>
      <c r="E22" s="21" t="s">
        <v>11</v>
      </c>
      <c r="F22" s="21" t="s">
        <v>11</v>
      </c>
      <c r="G22" s="21" t="s">
        <v>11</v>
      </c>
      <c r="H22" s="21" t="s">
        <v>14</v>
      </c>
      <c r="I22" s="21" t="s">
        <v>11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14</v>
      </c>
      <c r="P22" s="21" t="s">
        <v>11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14</v>
      </c>
      <c r="W22" s="21" t="s">
        <v>11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14</v>
      </c>
      <c r="AD22" s="21" t="s">
        <v>11</v>
      </c>
      <c r="AE22" s="21" t="s">
        <v>11</v>
      </c>
      <c r="AF22" s="21" t="s">
        <v>11</v>
      </c>
      <c r="AG22" s="21" t="s">
        <v>11</v>
      </c>
      <c r="AH22" s="21" t="s">
        <v>11</v>
      </c>
      <c r="AI22" s="22">
        <f t="shared" si="0"/>
        <v>27</v>
      </c>
      <c r="AJ22" s="22">
        <f t="shared" si="1"/>
        <v>4</v>
      </c>
      <c r="AK22" s="16">
        <f t="shared" si="2"/>
        <v>0</v>
      </c>
      <c r="AL22" s="16">
        <f t="shared" si="3"/>
        <v>0</v>
      </c>
      <c r="AM22" s="16">
        <f t="shared" si="4"/>
        <v>31</v>
      </c>
    </row>
    <row r="23" spans="1:39" x14ac:dyDescent="0.25">
      <c r="A23" s="14">
        <v>15</v>
      </c>
      <c r="B23" s="15" t="s">
        <v>31</v>
      </c>
      <c r="C23" s="15" t="s">
        <v>50</v>
      </c>
      <c r="D23" s="21" t="s">
        <v>11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14</v>
      </c>
      <c r="J23" s="21" t="s">
        <v>11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14</v>
      </c>
      <c r="Q23" s="21" t="s">
        <v>11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14</v>
      </c>
      <c r="X23" s="21" t="s">
        <v>11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14</v>
      </c>
      <c r="AE23" s="21" t="s">
        <v>11</v>
      </c>
      <c r="AF23" s="21" t="s">
        <v>11</v>
      </c>
      <c r="AG23" s="21" t="s">
        <v>11</v>
      </c>
      <c r="AH23" s="21" t="s">
        <v>11</v>
      </c>
      <c r="AI23" s="22">
        <f t="shared" si="0"/>
        <v>27</v>
      </c>
      <c r="AJ23" s="22">
        <f t="shared" si="1"/>
        <v>4</v>
      </c>
      <c r="AK23" s="16">
        <f t="shared" si="2"/>
        <v>0</v>
      </c>
      <c r="AL23" s="16">
        <f t="shared" si="3"/>
        <v>0</v>
      </c>
      <c r="AM23" s="16">
        <f t="shared" si="4"/>
        <v>31</v>
      </c>
    </row>
    <row r="24" spans="1:39" x14ac:dyDescent="0.25">
      <c r="A24" s="14">
        <v>16</v>
      </c>
      <c r="B24" s="15" t="s">
        <v>32</v>
      </c>
      <c r="C24" s="15" t="s">
        <v>51</v>
      </c>
      <c r="D24" s="21" t="s">
        <v>11</v>
      </c>
      <c r="E24" s="21" t="s">
        <v>11</v>
      </c>
      <c r="F24" s="21" t="s">
        <v>11</v>
      </c>
      <c r="G24" s="21" t="s">
        <v>11</v>
      </c>
      <c r="H24" s="21" t="s">
        <v>11</v>
      </c>
      <c r="I24" s="21" t="s">
        <v>11</v>
      </c>
      <c r="J24" s="21" t="s">
        <v>14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11</v>
      </c>
      <c r="P24" s="21" t="s">
        <v>11</v>
      </c>
      <c r="Q24" s="21" t="s">
        <v>14</v>
      </c>
      <c r="R24" s="21" t="s">
        <v>11</v>
      </c>
      <c r="S24" s="21" t="s">
        <v>11</v>
      </c>
      <c r="T24" s="21" t="s">
        <v>11</v>
      </c>
      <c r="U24" s="21" t="s">
        <v>11</v>
      </c>
      <c r="V24" s="21" t="s">
        <v>11</v>
      </c>
      <c r="W24" s="21" t="s">
        <v>11</v>
      </c>
      <c r="X24" s="21" t="s">
        <v>14</v>
      </c>
      <c r="Y24" s="21" t="s">
        <v>11</v>
      </c>
      <c r="Z24" s="21" t="s">
        <v>11</v>
      </c>
      <c r="AA24" s="21" t="s">
        <v>11</v>
      </c>
      <c r="AB24" s="21" t="s">
        <v>11</v>
      </c>
      <c r="AC24" s="21" t="s">
        <v>11</v>
      </c>
      <c r="AD24" s="21" t="s">
        <v>11</v>
      </c>
      <c r="AE24" s="21" t="s">
        <v>14</v>
      </c>
      <c r="AF24" s="21" t="s">
        <v>11</v>
      </c>
      <c r="AG24" s="21" t="s">
        <v>11</v>
      </c>
      <c r="AH24" s="21" t="s">
        <v>11</v>
      </c>
      <c r="AI24" s="22">
        <f t="shared" si="0"/>
        <v>27</v>
      </c>
      <c r="AJ24" s="22">
        <f t="shared" si="1"/>
        <v>4</v>
      </c>
      <c r="AK24" s="16">
        <f t="shared" si="2"/>
        <v>0</v>
      </c>
      <c r="AL24" s="16">
        <f t="shared" si="3"/>
        <v>0</v>
      </c>
      <c r="AM24" s="16">
        <f t="shared" si="4"/>
        <v>31</v>
      </c>
    </row>
    <row r="25" spans="1:39" x14ac:dyDescent="0.25">
      <c r="A25" s="14">
        <v>17</v>
      </c>
      <c r="B25" s="15" t="s">
        <v>33</v>
      </c>
      <c r="C25" s="15" t="s">
        <v>52</v>
      </c>
      <c r="D25" s="21" t="s">
        <v>11</v>
      </c>
      <c r="E25" s="21" t="s">
        <v>11</v>
      </c>
      <c r="F25" s="21" t="s">
        <v>11</v>
      </c>
      <c r="G25" s="21" t="s">
        <v>14</v>
      </c>
      <c r="H25" s="21" t="s">
        <v>11</v>
      </c>
      <c r="I25" s="21" t="s">
        <v>11</v>
      </c>
      <c r="J25" s="21" t="s">
        <v>11</v>
      </c>
      <c r="K25" s="21" t="s">
        <v>11</v>
      </c>
      <c r="L25" s="21" t="s">
        <v>11</v>
      </c>
      <c r="M25" s="21" t="s">
        <v>11</v>
      </c>
      <c r="N25" s="21" t="s">
        <v>14</v>
      </c>
      <c r="O25" s="21" t="s">
        <v>11</v>
      </c>
      <c r="P25" s="21" t="s">
        <v>11</v>
      </c>
      <c r="Q25" s="21" t="s">
        <v>11</v>
      </c>
      <c r="R25" s="21" t="s">
        <v>11</v>
      </c>
      <c r="S25" s="21" t="s">
        <v>11</v>
      </c>
      <c r="T25" s="21" t="s">
        <v>11</v>
      </c>
      <c r="U25" s="21" t="s">
        <v>14</v>
      </c>
      <c r="V25" s="21" t="s">
        <v>11</v>
      </c>
      <c r="W25" s="21" t="s">
        <v>11</v>
      </c>
      <c r="X25" s="21" t="s">
        <v>11</v>
      </c>
      <c r="Y25" s="21" t="s">
        <v>11</v>
      </c>
      <c r="Z25" s="21" t="s">
        <v>11</v>
      </c>
      <c r="AA25" s="21" t="s">
        <v>11</v>
      </c>
      <c r="AB25" s="21" t="s">
        <v>14</v>
      </c>
      <c r="AC25" s="21" t="s">
        <v>11</v>
      </c>
      <c r="AD25" s="21" t="s">
        <v>11</v>
      </c>
      <c r="AE25" s="21" t="s">
        <v>11</v>
      </c>
      <c r="AF25" s="21" t="s">
        <v>16</v>
      </c>
      <c r="AG25" s="21" t="s">
        <v>11</v>
      </c>
      <c r="AH25" s="21" t="s">
        <v>16</v>
      </c>
      <c r="AI25" s="22">
        <f t="shared" si="0"/>
        <v>25</v>
      </c>
      <c r="AJ25" s="22">
        <f t="shared" si="1"/>
        <v>4</v>
      </c>
      <c r="AK25" s="16">
        <f t="shared" si="2"/>
        <v>0</v>
      </c>
      <c r="AL25" s="16">
        <f t="shared" si="3"/>
        <v>0</v>
      </c>
      <c r="AM25" s="16">
        <f t="shared" si="4"/>
        <v>29</v>
      </c>
    </row>
    <row r="26" spans="1:39" x14ac:dyDescent="0.25">
      <c r="A26" s="14">
        <v>18</v>
      </c>
      <c r="B26" s="15" t="s">
        <v>58</v>
      </c>
      <c r="C26" s="15" t="s">
        <v>62</v>
      </c>
      <c r="D26" s="21" t="s">
        <v>11</v>
      </c>
      <c r="E26" s="21" t="s">
        <v>11</v>
      </c>
      <c r="F26" s="21" t="s">
        <v>11</v>
      </c>
      <c r="G26" s="21" t="s">
        <v>11</v>
      </c>
      <c r="H26" s="21" t="s">
        <v>14</v>
      </c>
      <c r="I26" s="21" t="s">
        <v>11</v>
      </c>
      <c r="J26" s="21" t="s">
        <v>11</v>
      </c>
      <c r="K26" s="21" t="s">
        <v>11</v>
      </c>
      <c r="L26" s="21" t="s">
        <v>11</v>
      </c>
      <c r="M26" s="21" t="s">
        <v>11</v>
      </c>
      <c r="N26" s="21" t="s">
        <v>11</v>
      </c>
      <c r="O26" s="21" t="s">
        <v>14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14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11</v>
      </c>
      <c r="AB26" s="21" t="s">
        <v>11</v>
      </c>
      <c r="AC26" s="21" t="s">
        <v>14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1" t="s">
        <v>11</v>
      </c>
      <c r="AI26" s="22">
        <f t="shared" si="0"/>
        <v>27</v>
      </c>
      <c r="AJ26" s="22">
        <f t="shared" si="1"/>
        <v>4</v>
      </c>
      <c r="AK26" s="16">
        <f t="shared" si="2"/>
        <v>0</v>
      </c>
      <c r="AL26" s="16">
        <f t="shared" si="3"/>
        <v>0</v>
      </c>
      <c r="AM26" s="16">
        <f t="shared" si="4"/>
        <v>31</v>
      </c>
    </row>
    <row r="27" spans="1:39" x14ac:dyDescent="0.25">
      <c r="A27" s="14">
        <v>19</v>
      </c>
      <c r="B27" s="15" t="s">
        <v>34</v>
      </c>
      <c r="C27" s="15" t="s">
        <v>53</v>
      </c>
      <c r="D27" s="21" t="s">
        <v>11</v>
      </c>
      <c r="E27" s="21" t="s">
        <v>11</v>
      </c>
      <c r="F27" s="21" t="s">
        <v>11</v>
      </c>
      <c r="G27" s="21" t="s">
        <v>11</v>
      </c>
      <c r="H27" s="21" t="s">
        <v>11</v>
      </c>
      <c r="I27" s="21" t="s">
        <v>14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11</v>
      </c>
      <c r="O27" s="21" t="s">
        <v>11</v>
      </c>
      <c r="P27" s="21" t="s">
        <v>14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11</v>
      </c>
      <c r="V27" s="21" t="s">
        <v>11</v>
      </c>
      <c r="W27" s="21" t="s">
        <v>14</v>
      </c>
      <c r="X27" s="21" t="s">
        <v>11</v>
      </c>
      <c r="Y27" s="21" t="s">
        <v>11</v>
      </c>
      <c r="Z27" s="21" t="s">
        <v>11</v>
      </c>
      <c r="AA27" s="21" t="s">
        <v>11</v>
      </c>
      <c r="AB27" s="21" t="s">
        <v>11</v>
      </c>
      <c r="AC27" s="21" t="s">
        <v>11</v>
      </c>
      <c r="AD27" s="21" t="s">
        <v>14</v>
      </c>
      <c r="AE27" s="21" t="s">
        <v>11</v>
      </c>
      <c r="AF27" s="21" t="s">
        <v>11</v>
      </c>
      <c r="AG27" s="21" t="s">
        <v>11</v>
      </c>
      <c r="AH27" s="21" t="s">
        <v>11</v>
      </c>
      <c r="AI27" s="22">
        <f t="shared" si="0"/>
        <v>27</v>
      </c>
      <c r="AJ27" s="22">
        <f t="shared" si="1"/>
        <v>4</v>
      </c>
      <c r="AK27" s="16">
        <f t="shared" si="2"/>
        <v>0</v>
      </c>
      <c r="AL27" s="16">
        <f t="shared" si="3"/>
        <v>0</v>
      </c>
      <c r="AM27" s="16">
        <f t="shared" si="4"/>
        <v>31</v>
      </c>
    </row>
    <row r="28" spans="1:39" x14ac:dyDescent="0.25">
      <c r="A28" s="14">
        <v>20</v>
      </c>
      <c r="B28" s="15" t="s">
        <v>35</v>
      </c>
      <c r="C28" s="15" t="s">
        <v>54</v>
      </c>
      <c r="D28" s="21" t="s">
        <v>11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14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14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11</v>
      </c>
      <c r="X28" s="21" t="s">
        <v>14</v>
      </c>
      <c r="Y28" s="21" t="s">
        <v>11</v>
      </c>
      <c r="Z28" s="21" t="s">
        <v>11</v>
      </c>
      <c r="AA28" s="21" t="s">
        <v>11</v>
      </c>
      <c r="AB28" s="21" t="s">
        <v>11</v>
      </c>
      <c r="AC28" s="21" t="s">
        <v>11</v>
      </c>
      <c r="AD28" s="21" t="s">
        <v>11</v>
      </c>
      <c r="AE28" s="21" t="s">
        <v>14</v>
      </c>
      <c r="AF28" s="21" t="s">
        <v>11</v>
      </c>
      <c r="AG28" s="21" t="s">
        <v>11</v>
      </c>
      <c r="AH28" s="21" t="s">
        <v>11</v>
      </c>
      <c r="AI28" s="22">
        <f t="shared" si="0"/>
        <v>27</v>
      </c>
      <c r="AJ28" s="22">
        <f t="shared" si="1"/>
        <v>4</v>
      </c>
      <c r="AK28" s="16">
        <f t="shared" si="2"/>
        <v>0</v>
      </c>
      <c r="AL28" s="16">
        <f t="shared" si="3"/>
        <v>0</v>
      </c>
      <c r="AM28" s="16">
        <f t="shared" si="4"/>
        <v>31</v>
      </c>
    </row>
    <row r="29" spans="1:39" x14ac:dyDescent="0.25">
      <c r="A29" s="14">
        <v>21</v>
      </c>
      <c r="B29" s="15" t="s">
        <v>59</v>
      </c>
      <c r="C29" s="15" t="s">
        <v>63</v>
      </c>
      <c r="D29" s="21" t="s">
        <v>11</v>
      </c>
      <c r="E29" s="21" t="s">
        <v>11</v>
      </c>
      <c r="F29" s="21" t="s">
        <v>11</v>
      </c>
      <c r="G29" s="21" t="s">
        <v>14</v>
      </c>
      <c r="H29" s="21" t="s">
        <v>11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14</v>
      </c>
      <c r="O29" s="21" t="s">
        <v>11</v>
      </c>
      <c r="P29" s="21" t="s">
        <v>11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14</v>
      </c>
      <c r="V29" s="21" t="s">
        <v>11</v>
      </c>
      <c r="W29" s="21" t="s">
        <v>11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14</v>
      </c>
      <c r="AC29" s="21" t="s">
        <v>11</v>
      </c>
      <c r="AD29" s="21" t="s">
        <v>11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2">
        <f t="shared" si="0"/>
        <v>27</v>
      </c>
      <c r="AJ29" s="22">
        <f t="shared" si="1"/>
        <v>4</v>
      </c>
      <c r="AK29" s="16">
        <f t="shared" si="2"/>
        <v>0</v>
      </c>
      <c r="AL29" s="16">
        <f t="shared" si="3"/>
        <v>0</v>
      </c>
      <c r="AM29" s="16">
        <f t="shared" si="4"/>
        <v>31</v>
      </c>
    </row>
    <row r="30" spans="1:39" x14ac:dyDescent="0.25">
      <c r="A30" s="14">
        <v>22</v>
      </c>
      <c r="B30" s="15" t="s">
        <v>36</v>
      </c>
      <c r="C30" s="15" t="s">
        <v>55</v>
      </c>
      <c r="D30" s="21" t="s">
        <v>11</v>
      </c>
      <c r="E30" s="21" t="s">
        <v>11</v>
      </c>
      <c r="F30" s="21" t="s">
        <v>11</v>
      </c>
      <c r="G30" s="21" t="s">
        <v>11</v>
      </c>
      <c r="H30" s="21" t="s">
        <v>14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14</v>
      </c>
      <c r="P30" s="21" t="s">
        <v>11</v>
      </c>
      <c r="Q30" s="21" t="s">
        <v>11</v>
      </c>
      <c r="R30" s="21" t="s">
        <v>11</v>
      </c>
      <c r="S30" s="21" t="s">
        <v>11</v>
      </c>
      <c r="T30" s="21" t="s">
        <v>11</v>
      </c>
      <c r="U30" s="21" t="s">
        <v>11</v>
      </c>
      <c r="V30" s="21" t="s">
        <v>14</v>
      </c>
      <c r="W30" s="21" t="s">
        <v>11</v>
      </c>
      <c r="X30" s="21" t="s">
        <v>11</v>
      </c>
      <c r="Y30" s="21" t="s">
        <v>11</v>
      </c>
      <c r="Z30" s="21" t="s">
        <v>11</v>
      </c>
      <c r="AA30" s="21" t="s">
        <v>16</v>
      </c>
      <c r="AB30" s="21" t="s">
        <v>11</v>
      </c>
      <c r="AC30" s="21" t="s">
        <v>14</v>
      </c>
      <c r="AD30" s="21" t="s">
        <v>11</v>
      </c>
      <c r="AE30" s="21" t="s">
        <v>11</v>
      </c>
      <c r="AF30" s="21" t="s">
        <v>11</v>
      </c>
      <c r="AG30" s="21" t="s">
        <v>11</v>
      </c>
      <c r="AH30" s="21" t="s">
        <v>11</v>
      </c>
      <c r="AI30" s="22">
        <f t="shared" si="0"/>
        <v>26</v>
      </c>
      <c r="AJ30" s="22">
        <f t="shared" si="1"/>
        <v>4</v>
      </c>
      <c r="AK30" s="16">
        <f t="shared" si="2"/>
        <v>0</v>
      </c>
      <c r="AL30" s="16">
        <f t="shared" si="3"/>
        <v>0</v>
      </c>
      <c r="AM30" s="16">
        <f t="shared" si="4"/>
        <v>30</v>
      </c>
    </row>
    <row r="31" spans="1:39" x14ac:dyDescent="0.25">
      <c r="A31" s="14">
        <v>23</v>
      </c>
      <c r="B31" s="19" t="s">
        <v>60</v>
      </c>
      <c r="C31" s="19" t="s">
        <v>64</v>
      </c>
      <c r="D31" s="21" t="s">
        <v>11</v>
      </c>
      <c r="E31" s="21" t="s">
        <v>11</v>
      </c>
      <c r="F31" s="21" t="s">
        <v>16</v>
      </c>
      <c r="G31" s="21" t="s">
        <v>11</v>
      </c>
      <c r="H31" s="21" t="s">
        <v>11</v>
      </c>
      <c r="I31" s="21" t="s">
        <v>14</v>
      </c>
      <c r="J31" s="21" t="s">
        <v>11</v>
      </c>
      <c r="K31" s="21" t="s">
        <v>11</v>
      </c>
      <c r="L31" s="21" t="s">
        <v>11</v>
      </c>
      <c r="M31" s="21" t="s">
        <v>16</v>
      </c>
      <c r="N31" s="21" t="s">
        <v>11</v>
      </c>
      <c r="O31" s="21" t="s">
        <v>11</v>
      </c>
      <c r="P31" s="21" t="s">
        <v>14</v>
      </c>
      <c r="Q31" s="21" t="s">
        <v>11</v>
      </c>
      <c r="R31" s="21" t="s">
        <v>11</v>
      </c>
      <c r="S31" s="21" t="s">
        <v>16</v>
      </c>
      <c r="T31" s="21" t="s">
        <v>11</v>
      </c>
      <c r="U31" s="21" t="s">
        <v>11</v>
      </c>
      <c r="V31" s="21" t="s">
        <v>11</v>
      </c>
      <c r="W31" s="21" t="s">
        <v>14</v>
      </c>
      <c r="X31" s="21" t="s">
        <v>11</v>
      </c>
      <c r="Y31" s="21" t="s">
        <v>16</v>
      </c>
      <c r="Z31" s="21" t="s">
        <v>11</v>
      </c>
      <c r="AA31" s="21" t="s">
        <v>11</v>
      </c>
      <c r="AB31" s="21" t="s">
        <v>11</v>
      </c>
      <c r="AC31" s="21" t="s">
        <v>16</v>
      </c>
      <c r="AD31" s="21" t="s">
        <v>16</v>
      </c>
      <c r="AE31" s="21" t="s">
        <v>16</v>
      </c>
      <c r="AF31" s="21" t="s">
        <v>16</v>
      </c>
      <c r="AG31" s="21" t="s">
        <v>16</v>
      </c>
      <c r="AH31" s="21" t="s">
        <v>16</v>
      </c>
      <c r="AI31" s="22">
        <f t="shared" ref="AI31" si="5">COUNTIF(D31:AH31,"p")</f>
        <v>18</v>
      </c>
      <c r="AJ31" s="22">
        <f t="shared" ref="AJ31" si="6">COUNTIF(D31:AH31,"wo")</f>
        <v>3</v>
      </c>
      <c r="AK31" s="16">
        <f t="shared" ref="AK31" si="7">COUNTIF(D31:AG31,"CL")</f>
        <v>0</v>
      </c>
      <c r="AL31" s="16">
        <f t="shared" ref="AL31" si="8">COUNTIF(D31:AG31,"PL")</f>
        <v>0</v>
      </c>
      <c r="AM31" s="16">
        <f t="shared" ref="AM31" si="9">SUM(AI31:AL31)</f>
        <v>21</v>
      </c>
    </row>
  </sheetData>
  <sortState ref="A9:AM30">
    <sortCondition ref="A9:A30"/>
  </sortState>
  <dataValidations count="2">
    <dataValidation type="textLength" operator="lessThanOrEqual" allowBlank="1" showInputMessage="1" showErrorMessage="1" sqref="B9:B30">
      <formula1>20</formula1>
    </dataValidation>
    <dataValidation type="textLength" operator="lessThanOrEqual" allowBlank="1" showInputMessage="1" showErrorMessage="1" sqref="C9:C30">
      <formula1>10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2022-08-24T11:58:52Z</dcterms:modified>
</cp:coreProperties>
</file>