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Roll'!$A$8:$AM$30</definedName>
    <definedName name="_xlnm.Print_Area" localSheetId="0">'Muster Roll'!$A$1:$AM$30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1" i="1" l="1"/>
  <c r="AK31" i="1"/>
  <c r="AJ31" i="1"/>
  <c r="AI31" i="1"/>
  <c r="AM31" i="1" l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16" i="1"/>
  <c r="AM9" i="1"/>
</calcChain>
</file>

<file path=xl/sharedStrings.xml><?xml version="1.0" encoding="utf-8"?>
<sst xmlns="http://schemas.openxmlformats.org/spreadsheetml/2006/main" count="775" uniqueCount="65">
  <si>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</si>
  <si>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</si>
  <si>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</si>
  <si>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</si>
  <si>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</si>
  <si>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</si>
  <si>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</si>
  <si>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</si>
  <si>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</si>
  <si>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</si>
  <si>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</si>
  <si>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</si>
  <si>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</si>
  <si>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</si>
  <si>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</si>
  <si>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</si>
  <si>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</si>
  <si>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For the Month:-May 2022</t>
  </si>
  <si>
    <t>G000052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</si>
  <si>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</si>
  <si>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</si>
  <si>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</si>
  <si>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</si>
  <si>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</si>
  <si>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</si>
  <si>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</si>
  <si>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</si>
  <si>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</si>
  <si>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G200046</t>
  </si>
  <si>
    <t>G257394</t>
  </si>
  <si>
    <t>G259268</t>
  </si>
  <si>
    <t>G264240</t>
  </si>
  <si>
    <t>G264510</t>
  </si>
  <si>
    <t>G272949</t>
  </si>
  <si>
    <t>G277136</t>
  </si>
  <si>
    <t>G277230</t>
  </si>
  <si>
    <t>G283390</t>
  </si>
  <si>
    <t>MATWAR  SINGH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</si>
  <si>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</si>
  <si>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</si>
  <si>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</si>
  <si>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</si>
  <si>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</si>
  <si>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</si>
  <si>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</si>
  <si>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</si>
  <si>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</si>
  <si>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JATIN  KUMAR</t>
  </si>
  <si>
    <t>SANTOSH KUMAR RAI</t>
  </si>
  <si>
    <t xml:space="preserve">MANOJ  </t>
  </si>
  <si>
    <t>TUSHAR  PORIYA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</si>
  <si>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</si>
  <si>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</si>
  <si>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</si>
  <si>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</si>
  <si>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</si>
  <si>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</si>
  <si>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G153076</t>
  </si>
  <si>
    <t>G273931</t>
  </si>
  <si>
    <t>G279222</t>
  </si>
  <si>
    <t>G288997</t>
  </si>
  <si>
    <t>AJEET  SINGH</t>
  </si>
  <si>
    <t>RAHUL  RANJAN</t>
  </si>
  <si>
    <t xml:space="preserve">NIKKI  </t>
  </si>
  <si>
    <t>VINAY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</si>
</sst>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1"/>
  <sheetViews>
    <sheetView tabSelected="1" topLeftCell="D1" workbookViewId="0">
      <selection activeCell="AK33" sqref="AK33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24" t="s">
        <v>56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17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13</v>
      </c>
      <c r="AL8" s="12" t="s">
        <v>12</v>
      </c>
      <c r="AM8" s="12" t="s">
        <v>10</v>
      </c>
    </row>
    <row r="9" spans="1:39" ht="15" customHeight="1" x14ac:dyDescent="0.25">
      <c r="A9" s="14">
        <v>1</v>
      </c>
      <c r="B9" s="23" t="s">
        <v>18</v>
      </c>
      <c r="C9" s="23" t="s">
        <v>37</v>
      </c>
      <c r="D9" s="21" t="s">
        <v>11</v>
      </c>
      <c r="E9" s="21" t="s">
        <v>11</v>
      </c>
      <c r="F9" s="21" t="s">
        <v>11</v>
      </c>
      <c r="G9" s="21" t="s">
        <v>14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14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14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14</v>
      </c>
      <c r="AC9" s="21" t="s">
        <v>11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 t="shared" ref="AI9:AI30" si="0">COUNTIF(D9:AH9,"p")</f>
        <v>27</v>
      </c>
      <c r="AJ9" s="22">
        <f t="shared" ref="AJ9:AJ30" si="1">COUNTIF(D9:AH9,"wo")</f>
        <v>4</v>
      </c>
      <c r="AK9" s="16">
        <f t="shared" ref="AK9:AK30" si="2">COUNTIF(D9:AG9,"CL")</f>
        <v>0</v>
      </c>
      <c r="AL9" s="16">
        <f t="shared" ref="AL9:AL30" si="3">COUNTIF(D9:AG9,"PL")</f>
        <v>0</v>
      </c>
      <c r="AM9" s="16">
        <f t="shared" ref="AM9:AM30" si="4">SUM(AI9:AL9)</f>
        <v>31</v>
      </c>
    </row>
    <row r="10" spans="1:39" ht="15" customHeight="1" x14ac:dyDescent="0.25">
      <c r="A10" s="14">
        <v>2</v>
      </c>
      <c r="B10" s="15" t="s">
        <v>19</v>
      </c>
      <c r="C10" s="15" t="s">
        <v>38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14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14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14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14</v>
      </c>
      <c r="AD10" s="21" t="s">
        <v>11</v>
      </c>
      <c r="AE10" s="21" t="s">
        <v>11</v>
      </c>
      <c r="AF10" s="21" t="s">
        <v>11</v>
      </c>
      <c r="AG10" s="21" t="s">
        <v>11</v>
      </c>
      <c r="AH10" s="21" t="s">
        <v>11</v>
      </c>
      <c r="AI10" s="22">
        <f t="shared" si="0"/>
        <v>27</v>
      </c>
      <c r="AJ10" s="22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31</v>
      </c>
    </row>
    <row r="11" spans="1:39" ht="15" customHeight="1" x14ac:dyDescent="0.25">
      <c r="A11" s="14">
        <v>3</v>
      </c>
      <c r="B11" s="15" t="s">
        <v>20</v>
      </c>
      <c r="C11" s="15" t="s">
        <v>39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14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14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14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14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2">
        <f t="shared" si="0"/>
        <v>27</v>
      </c>
      <c r="AJ11" s="22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 x14ac:dyDescent="0.25">
      <c r="A12" s="14">
        <v>4</v>
      </c>
      <c r="B12" s="15" t="s">
        <v>21</v>
      </c>
      <c r="C12" s="15" t="s">
        <v>40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14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14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14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11</v>
      </c>
      <c r="AE12" s="21" t="s">
        <v>14</v>
      </c>
      <c r="AF12" s="21" t="s">
        <v>11</v>
      </c>
      <c r="AG12" s="21" t="s">
        <v>11</v>
      </c>
      <c r="AH12" s="21" t="s">
        <v>11</v>
      </c>
      <c r="AI12" s="22">
        <f t="shared" si="0"/>
        <v>27</v>
      </c>
      <c r="AJ12" s="22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 x14ac:dyDescent="0.25">
      <c r="A13" s="14">
        <v>5</v>
      </c>
      <c r="B13" s="15" t="s">
        <v>22</v>
      </c>
      <c r="C13" s="15" t="s">
        <v>41</v>
      </c>
      <c r="D13" s="21" t="s">
        <v>11</v>
      </c>
      <c r="E13" s="21" t="s">
        <v>11</v>
      </c>
      <c r="F13" s="21" t="s">
        <v>11</v>
      </c>
      <c r="G13" s="21" t="s">
        <v>14</v>
      </c>
      <c r="H13" s="21" t="s">
        <v>11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14</v>
      </c>
      <c r="O13" s="21" t="s">
        <v>11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14</v>
      </c>
      <c r="V13" s="21" t="s">
        <v>11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14</v>
      </c>
      <c r="AC13" s="21" t="s">
        <v>11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2">
        <f t="shared" si="0"/>
        <v>27</v>
      </c>
      <c r="AJ13" s="22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 x14ac:dyDescent="0.25">
      <c r="A14" s="14">
        <v>6</v>
      </c>
      <c r="B14" s="15" t="s">
        <v>23</v>
      </c>
      <c r="C14" s="15" t="s">
        <v>42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14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14</v>
      </c>
      <c r="P14" s="21" t="s">
        <v>11</v>
      </c>
      <c r="Q14" s="21" t="s">
        <v>11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14</v>
      </c>
      <c r="W14" s="21" t="s">
        <v>11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14</v>
      </c>
      <c r="AD14" s="21" t="s">
        <v>11</v>
      </c>
      <c r="AE14" s="21" t="s">
        <v>11</v>
      </c>
      <c r="AF14" s="21" t="s">
        <v>11</v>
      </c>
      <c r="AG14" s="21" t="s">
        <v>11</v>
      </c>
      <c r="AH14" s="21" t="s">
        <v>11</v>
      </c>
      <c r="AI14" s="22">
        <f t="shared" si="0"/>
        <v>27</v>
      </c>
      <c r="AJ14" s="22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31</v>
      </c>
    </row>
    <row r="15" spans="1:39" ht="15" customHeight="1" x14ac:dyDescent="0.25">
      <c r="A15" s="14">
        <v>7</v>
      </c>
      <c r="B15" s="15" t="s">
        <v>24</v>
      </c>
      <c r="C15" s="15" t="s">
        <v>43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14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14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16</v>
      </c>
      <c r="V15" s="21" t="s">
        <v>16</v>
      </c>
      <c r="W15" s="21" t="s">
        <v>16</v>
      </c>
      <c r="X15" s="21" t="s">
        <v>16</v>
      </c>
      <c r="Y15" s="21" t="s">
        <v>16</v>
      </c>
      <c r="Z15" s="21" t="s">
        <v>16</v>
      </c>
      <c r="AA15" s="21" t="s">
        <v>16</v>
      </c>
      <c r="AB15" s="21" t="s">
        <v>16</v>
      </c>
      <c r="AC15" s="21" t="s">
        <v>16</v>
      </c>
      <c r="AD15" s="21" t="s">
        <v>16</v>
      </c>
      <c r="AE15" s="21" t="s">
        <v>16</v>
      </c>
      <c r="AF15" s="21" t="s">
        <v>16</v>
      </c>
      <c r="AG15" s="21" t="s">
        <v>16</v>
      </c>
      <c r="AH15" s="21" t="s">
        <v>16</v>
      </c>
      <c r="AI15" s="22">
        <f t="shared" si="0"/>
        <v>15</v>
      </c>
      <c r="AJ15" s="22">
        <f t="shared" si="1"/>
        <v>2</v>
      </c>
      <c r="AK15" s="16">
        <f t="shared" si="2"/>
        <v>0</v>
      </c>
      <c r="AL15" s="16">
        <f t="shared" si="3"/>
        <v>0</v>
      </c>
      <c r="AM15" s="16">
        <f t="shared" si="4"/>
        <v>17</v>
      </c>
    </row>
    <row r="16" spans="1:39" ht="15" customHeight="1" x14ac:dyDescent="0.25">
      <c r="A16" s="14">
        <v>8</v>
      </c>
      <c r="B16" s="15" t="s">
        <v>57</v>
      </c>
      <c r="C16" s="15" t="s">
        <v>61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14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14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14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21" t="s">
        <v>14</v>
      </c>
      <c r="AF16" s="21" t="s">
        <v>11</v>
      </c>
      <c r="AG16" s="21" t="s">
        <v>11</v>
      </c>
      <c r="AH16" s="21" t="s">
        <v>11</v>
      </c>
      <c r="AI16" s="22">
        <f t="shared" si="0"/>
        <v>27</v>
      </c>
      <c r="AJ16" s="22">
        <f t="shared" si="1"/>
        <v>4</v>
      </c>
      <c r="AK16" s="16">
        <f t="shared" si="2"/>
        <v>0</v>
      </c>
      <c r="AL16" s="16">
        <f t="shared" si="3"/>
        <v>0</v>
      </c>
      <c r="AM16" s="16">
        <f t="shared" si="4"/>
        <v>31</v>
      </c>
    </row>
    <row r="17" spans="1:39" ht="15" customHeight="1" x14ac:dyDescent="0.25">
      <c r="A17" s="14">
        <v>9</v>
      </c>
      <c r="B17" s="15" t="s">
        <v>25</v>
      </c>
      <c r="C17" s="15" t="s">
        <v>44</v>
      </c>
      <c r="D17" s="21" t="s">
        <v>11</v>
      </c>
      <c r="E17" s="21" t="s">
        <v>11</v>
      </c>
      <c r="F17" s="21" t="s">
        <v>11</v>
      </c>
      <c r="G17" s="21" t="s">
        <v>14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14</v>
      </c>
      <c r="O17" s="21" t="s">
        <v>11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14</v>
      </c>
      <c r="V17" s="21" t="s">
        <v>11</v>
      </c>
      <c r="W17" s="21" t="s">
        <v>11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14</v>
      </c>
      <c r="AC17" s="21" t="s">
        <v>11</v>
      </c>
      <c r="AD17" s="21" t="s">
        <v>11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2">
        <f t="shared" si="0"/>
        <v>27</v>
      </c>
      <c r="AJ17" s="22">
        <f t="shared" si="1"/>
        <v>4</v>
      </c>
      <c r="AK17" s="16">
        <f t="shared" si="2"/>
        <v>0</v>
      </c>
      <c r="AL17" s="16">
        <f t="shared" si="3"/>
        <v>0</v>
      </c>
      <c r="AM17" s="16">
        <f t="shared" si="4"/>
        <v>31</v>
      </c>
    </row>
    <row r="18" spans="1:39" ht="15" customHeight="1" x14ac:dyDescent="0.25">
      <c r="A18" s="14">
        <v>10</v>
      </c>
      <c r="B18" s="15" t="s">
        <v>26</v>
      </c>
      <c r="C18" s="15" t="s">
        <v>45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14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14</v>
      </c>
      <c r="P18" s="21" t="s">
        <v>11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14</v>
      </c>
      <c r="W18" s="21" t="s">
        <v>11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14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 t="shared" si="0"/>
        <v>27</v>
      </c>
      <c r="AJ18" s="22">
        <f t="shared" si="1"/>
        <v>4</v>
      </c>
      <c r="AK18" s="16">
        <f t="shared" si="2"/>
        <v>0</v>
      </c>
      <c r="AL18" s="16">
        <f t="shared" si="3"/>
        <v>0</v>
      </c>
      <c r="AM18" s="16">
        <f t="shared" si="4"/>
        <v>31</v>
      </c>
    </row>
    <row r="19" spans="1:39" x14ac:dyDescent="0.25">
      <c r="A19" s="14">
        <v>11</v>
      </c>
      <c r="B19" s="15" t="s">
        <v>27</v>
      </c>
      <c r="C19" s="15" t="s">
        <v>46</v>
      </c>
      <c r="D19" s="21" t="s">
        <v>16</v>
      </c>
      <c r="E19" s="21" t="s">
        <v>16</v>
      </c>
      <c r="F19" s="21" t="s">
        <v>16</v>
      </c>
      <c r="G19" s="21" t="s">
        <v>16</v>
      </c>
      <c r="H19" s="21" t="s">
        <v>16</v>
      </c>
      <c r="I19" s="21" t="s">
        <v>16</v>
      </c>
      <c r="J19" s="21" t="s">
        <v>16</v>
      </c>
      <c r="K19" s="21" t="s">
        <v>16</v>
      </c>
      <c r="L19" s="21" t="s">
        <v>16</v>
      </c>
      <c r="M19" s="21" t="s">
        <v>16</v>
      </c>
      <c r="N19" s="21" t="s">
        <v>16</v>
      </c>
      <c r="O19" s="21" t="s">
        <v>16</v>
      </c>
      <c r="P19" s="21" t="s">
        <v>16</v>
      </c>
      <c r="Q19" s="21" t="s">
        <v>16</v>
      </c>
      <c r="R19" s="21" t="s">
        <v>16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14</v>
      </c>
      <c r="X19" s="21" t="s">
        <v>11</v>
      </c>
      <c r="Y19" s="21" t="s">
        <v>11</v>
      </c>
      <c r="Z19" s="21" t="s">
        <v>11</v>
      </c>
      <c r="AA19" s="21" t="s">
        <v>11</v>
      </c>
      <c r="AB19" s="21" t="s">
        <v>11</v>
      </c>
      <c r="AC19" s="21" t="s">
        <v>11</v>
      </c>
      <c r="AD19" s="21" t="s">
        <v>14</v>
      </c>
      <c r="AE19" s="21" t="s">
        <v>11</v>
      </c>
      <c r="AF19" s="21" t="s">
        <v>11</v>
      </c>
      <c r="AG19" s="21" t="s">
        <v>11</v>
      </c>
      <c r="AH19" s="21" t="s">
        <v>11</v>
      </c>
      <c r="AI19" s="22">
        <f t="shared" si="0"/>
        <v>14</v>
      </c>
      <c r="AJ19" s="22">
        <f t="shared" si="1"/>
        <v>2</v>
      </c>
      <c r="AK19" s="16">
        <f t="shared" si="2"/>
        <v>0</v>
      </c>
      <c r="AL19" s="16">
        <f t="shared" si="3"/>
        <v>0</v>
      </c>
      <c r="AM19" s="16">
        <f t="shared" si="4"/>
        <v>16</v>
      </c>
    </row>
    <row r="20" spans="1:39" x14ac:dyDescent="0.25">
      <c r="A20" s="14">
        <v>12</v>
      </c>
      <c r="B20" s="15" t="s">
        <v>28</v>
      </c>
      <c r="C20" s="15" t="s">
        <v>47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14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11</v>
      </c>
      <c r="Q20" s="21" t="s">
        <v>14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11</v>
      </c>
      <c r="W20" s="21" t="s">
        <v>11</v>
      </c>
      <c r="X20" s="21" t="s">
        <v>14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11</v>
      </c>
      <c r="AD20" s="21" t="s">
        <v>11</v>
      </c>
      <c r="AE20" s="21" t="s">
        <v>14</v>
      </c>
      <c r="AF20" s="21" t="s">
        <v>11</v>
      </c>
      <c r="AG20" s="21" t="s">
        <v>11</v>
      </c>
      <c r="AH20" s="21" t="s">
        <v>11</v>
      </c>
      <c r="AI20" s="22">
        <f t="shared" si="0"/>
        <v>27</v>
      </c>
      <c r="AJ20" s="22">
        <f t="shared" si="1"/>
        <v>4</v>
      </c>
      <c r="AK20" s="16">
        <f t="shared" si="2"/>
        <v>0</v>
      </c>
      <c r="AL20" s="16">
        <f t="shared" si="3"/>
        <v>0</v>
      </c>
      <c r="AM20" s="16">
        <f t="shared" si="4"/>
        <v>31</v>
      </c>
    </row>
    <row r="21" spans="1:39" x14ac:dyDescent="0.25">
      <c r="A21" s="14">
        <v>13</v>
      </c>
      <c r="B21" s="15" t="s">
        <v>29</v>
      </c>
      <c r="C21" s="15" t="s">
        <v>48</v>
      </c>
      <c r="D21" s="21" t="s">
        <v>11</v>
      </c>
      <c r="E21" s="21" t="s">
        <v>11</v>
      </c>
      <c r="F21" s="21" t="s">
        <v>11</v>
      </c>
      <c r="G21" s="21" t="s">
        <v>14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14</v>
      </c>
      <c r="O21" s="21" t="s">
        <v>11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14</v>
      </c>
      <c r="V21" s="21" t="s">
        <v>11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14</v>
      </c>
      <c r="AC21" s="21" t="s">
        <v>11</v>
      </c>
      <c r="AD21" s="21" t="s">
        <v>11</v>
      </c>
      <c r="AE21" s="21" t="s">
        <v>11</v>
      </c>
      <c r="AF21" s="21" t="s">
        <v>11</v>
      </c>
      <c r="AG21" s="21" t="s">
        <v>16</v>
      </c>
      <c r="AH21" s="21" t="s">
        <v>11</v>
      </c>
      <c r="AI21" s="22">
        <f t="shared" si="0"/>
        <v>26</v>
      </c>
      <c r="AJ21" s="22">
        <f t="shared" si="1"/>
        <v>4</v>
      </c>
      <c r="AK21" s="16">
        <f t="shared" si="2"/>
        <v>0</v>
      </c>
      <c r="AL21" s="16">
        <f t="shared" si="3"/>
        <v>0</v>
      </c>
      <c r="AM21" s="16">
        <f t="shared" si="4"/>
        <v>30</v>
      </c>
    </row>
    <row r="22" spans="1:39" x14ac:dyDescent="0.25">
      <c r="A22" s="14">
        <v>14</v>
      </c>
      <c r="B22" s="15" t="s">
        <v>30</v>
      </c>
      <c r="C22" s="15" t="s">
        <v>49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14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14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14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14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 t="shared" si="0"/>
        <v>27</v>
      </c>
      <c r="AJ22" s="22">
        <f t="shared" si="1"/>
        <v>4</v>
      </c>
      <c r="AK22" s="16">
        <f t="shared" si="2"/>
        <v>0</v>
      </c>
      <c r="AL22" s="16">
        <f t="shared" si="3"/>
        <v>0</v>
      </c>
      <c r="AM22" s="16">
        <f t="shared" si="4"/>
        <v>31</v>
      </c>
    </row>
    <row r="23" spans="1:39" x14ac:dyDescent="0.25">
      <c r="A23" s="14">
        <v>15</v>
      </c>
      <c r="B23" s="15" t="s">
        <v>31</v>
      </c>
      <c r="C23" s="15" t="s">
        <v>50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14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14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14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14</v>
      </c>
      <c r="AE23" s="21" t="s">
        <v>11</v>
      </c>
      <c r="AF23" s="21" t="s">
        <v>11</v>
      </c>
      <c r="AG23" s="21" t="s">
        <v>11</v>
      </c>
      <c r="AH23" s="21" t="s">
        <v>11</v>
      </c>
      <c r="AI23" s="22">
        <f t="shared" si="0"/>
        <v>27</v>
      </c>
      <c r="AJ23" s="22">
        <f t="shared" si="1"/>
        <v>4</v>
      </c>
      <c r="AK23" s="16">
        <f t="shared" si="2"/>
        <v>0</v>
      </c>
      <c r="AL23" s="16">
        <f t="shared" si="3"/>
        <v>0</v>
      </c>
      <c r="AM23" s="16">
        <f t="shared" si="4"/>
        <v>31</v>
      </c>
    </row>
    <row r="24" spans="1:39" x14ac:dyDescent="0.25">
      <c r="A24" s="14">
        <v>16</v>
      </c>
      <c r="B24" s="15" t="s">
        <v>32</v>
      </c>
      <c r="C24" s="15" t="s">
        <v>51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14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14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1" t="s">
        <v>14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11</v>
      </c>
      <c r="AE24" s="21" t="s">
        <v>14</v>
      </c>
      <c r="AF24" s="21" t="s">
        <v>11</v>
      </c>
      <c r="AG24" s="21" t="s">
        <v>11</v>
      </c>
      <c r="AH24" s="21" t="s">
        <v>11</v>
      </c>
      <c r="AI24" s="22">
        <f t="shared" si="0"/>
        <v>27</v>
      </c>
      <c r="AJ24" s="22">
        <f t="shared" si="1"/>
        <v>4</v>
      </c>
      <c r="AK24" s="16">
        <f t="shared" si="2"/>
        <v>0</v>
      </c>
      <c r="AL24" s="16">
        <f t="shared" si="3"/>
        <v>0</v>
      </c>
      <c r="AM24" s="16">
        <f t="shared" si="4"/>
        <v>31</v>
      </c>
    </row>
    <row r="25" spans="1:39" x14ac:dyDescent="0.25">
      <c r="A25" s="14">
        <v>17</v>
      </c>
      <c r="B25" s="15" t="s">
        <v>33</v>
      </c>
      <c r="C25" s="15" t="s">
        <v>52</v>
      </c>
      <c r="D25" s="21" t="s">
        <v>11</v>
      </c>
      <c r="E25" s="21" t="s">
        <v>11</v>
      </c>
      <c r="F25" s="21" t="s">
        <v>11</v>
      </c>
      <c r="G25" s="21" t="s">
        <v>14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14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14</v>
      </c>
      <c r="V25" s="21" t="s">
        <v>11</v>
      </c>
      <c r="W25" s="21" t="s">
        <v>11</v>
      </c>
      <c r="X25" s="21" t="s">
        <v>11</v>
      </c>
      <c r="Y25" s="21" t="s">
        <v>11</v>
      </c>
      <c r="Z25" s="21" t="s">
        <v>11</v>
      </c>
      <c r="AA25" s="21" t="s">
        <v>11</v>
      </c>
      <c r="AB25" s="21" t="s">
        <v>14</v>
      </c>
      <c r="AC25" s="21" t="s">
        <v>11</v>
      </c>
      <c r="AD25" s="21" t="s">
        <v>11</v>
      </c>
      <c r="AE25" s="21" t="s">
        <v>11</v>
      </c>
      <c r="AF25" s="21" t="s">
        <v>16</v>
      </c>
      <c r="AG25" s="21" t="s">
        <v>11</v>
      </c>
      <c r="AH25" s="21" t="s">
        <v>16</v>
      </c>
      <c r="AI25" s="22">
        <f t="shared" si="0"/>
        <v>25</v>
      </c>
      <c r="AJ25" s="22">
        <f t="shared" si="1"/>
        <v>4</v>
      </c>
      <c r="AK25" s="16">
        <f t="shared" si="2"/>
        <v>0</v>
      </c>
      <c r="AL25" s="16">
        <f t="shared" si="3"/>
        <v>0</v>
      </c>
      <c r="AM25" s="16">
        <f t="shared" si="4"/>
        <v>29</v>
      </c>
    </row>
    <row r="26" spans="1:39" x14ac:dyDescent="0.25">
      <c r="A26" s="14">
        <v>18</v>
      </c>
      <c r="B26" s="15" t="s">
        <v>58</v>
      </c>
      <c r="C26" s="15" t="s">
        <v>62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14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14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14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14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1" t="s">
        <v>11</v>
      </c>
      <c r="AI26" s="22">
        <f t="shared" si="0"/>
        <v>27</v>
      </c>
      <c r="AJ26" s="22">
        <f t="shared" si="1"/>
        <v>4</v>
      </c>
      <c r="AK26" s="16">
        <f t="shared" si="2"/>
        <v>0</v>
      </c>
      <c r="AL26" s="16">
        <f t="shared" si="3"/>
        <v>0</v>
      </c>
      <c r="AM26" s="16">
        <f t="shared" si="4"/>
        <v>31</v>
      </c>
    </row>
    <row r="27" spans="1:39" x14ac:dyDescent="0.25">
      <c r="A27" s="14">
        <v>19</v>
      </c>
      <c r="B27" s="15" t="s">
        <v>34</v>
      </c>
      <c r="C27" s="15" t="s">
        <v>53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14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14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11</v>
      </c>
      <c r="W27" s="21" t="s">
        <v>14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11</v>
      </c>
      <c r="AD27" s="21" t="s">
        <v>14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2">
        <f t="shared" si="0"/>
        <v>27</v>
      </c>
      <c r="AJ27" s="22">
        <f t="shared" si="1"/>
        <v>4</v>
      </c>
      <c r="AK27" s="16">
        <f t="shared" si="2"/>
        <v>0</v>
      </c>
      <c r="AL27" s="16">
        <f t="shared" si="3"/>
        <v>0</v>
      </c>
      <c r="AM27" s="16">
        <f t="shared" si="4"/>
        <v>31</v>
      </c>
    </row>
    <row r="28" spans="1:39" x14ac:dyDescent="0.25">
      <c r="A28" s="14">
        <v>20</v>
      </c>
      <c r="B28" s="15" t="s">
        <v>35</v>
      </c>
      <c r="C28" s="15" t="s">
        <v>54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14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14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14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11</v>
      </c>
      <c r="AE28" s="21" t="s">
        <v>14</v>
      </c>
      <c r="AF28" s="21" t="s">
        <v>11</v>
      </c>
      <c r="AG28" s="21" t="s">
        <v>11</v>
      </c>
      <c r="AH28" s="21" t="s">
        <v>11</v>
      </c>
      <c r="AI28" s="22">
        <f t="shared" si="0"/>
        <v>27</v>
      </c>
      <c r="AJ28" s="22">
        <f t="shared" si="1"/>
        <v>4</v>
      </c>
      <c r="AK28" s="16">
        <f t="shared" si="2"/>
        <v>0</v>
      </c>
      <c r="AL28" s="16">
        <f t="shared" si="3"/>
        <v>0</v>
      </c>
      <c r="AM28" s="16">
        <f t="shared" si="4"/>
        <v>31</v>
      </c>
    </row>
    <row r="29" spans="1:39" x14ac:dyDescent="0.25">
      <c r="A29" s="14">
        <v>21</v>
      </c>
      <c r="B29" s="15" t="s">
        <v>59</v>
      </c>
      <c r="C29" s="15" t="s">
        <v>63</v>
      </c>
      <c r="D29" s="21" t="s">
        <v>11</v>
      </c>
      <c r="E29" s="21" t="s">
        <v>11</v>
      </c>
      <c r="F29" s="21" t="s">
        <v>11</v>
      </c>
      <c r="G29" s="21" t="s">
        <v>14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14</v>
      </c>
      <c r="O29" s="21" t="s">
        <v>11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14</v>
      </c>
      <c r="V29" s="21" t="s">
        <v>11</v>
      </c>
      <c r="W29" s="21" t="s">
        <v>11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14</v>
      </c>
      <c r="AC29" s="21" t="s">
        <v>11</v>
      </c>
      <c r="AD29" s="21" t="s">
        <v>11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2">
        <f t="shared" si="0"/>
        <v>27</v>
      </c>
      <c r="AJ29" s="22">
        <f t="shared" si="1"/>
        <v>4</v>
      </c>
      <c r="AK29" s="16">
        <f t="shared" si="2"/>
        <v>0</v>
      </c>
      <c r="AL29" s="16">
        <f t="shared" si="3"/>
        <v>0</v>
      </c>
      <c r="AM29" s="16">
        <f t="shared" si="4"/>
        <v>31</v>
      </c>
    </row>
    <row r="30" spans="1:39" x14ac:dyDescent="0.25">
      <c r="A30" s="14">
        <v>22</v>
      </c>
      <c r="B30" s="15" t="s">
        <v>36</v>
      </c>
      <c r="C30" s="15" t="s">
        <v>55</v>
      </c>
      <c r="D30" s="21" t="s">
        <v>11</v>
      </c>
      <c r="E30" s="21" t="s">
        <v>11</v>
      </c>
      <c r="F30" s="21" t="s">
        <v>11</v>
      </c>
      <c r="G30" s="21" t="s">
        <v>11</v>
      </c>
      <c r="H30" s="21" t="s">
        <v>14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14</v>
      </c>
      <c r="P30" s="21" t="s">
        <v>11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14</v>
      </c>
      <c r="W30" s="21" t="s">
        <v>11</v>
      </c>
      <c r="X30" s="21" t="s">
        <v>11</v>
      </c>
      <c r="Y30" s="21" t="s">
        <v>11</v>
      </c>
      <c r="Z30" s="21" t="s">
        <v>11</v>
      </c>
      <c r="AA30" s="21" t="s">
        <v>16</v>
      </c>
      <c r="AB30" s="21" t="s">
        <v>11</v>
      </c>
      <c r="AC30" s="21" t="s">
        <v>14</v>
      </c>
      <c r="AD30" s="21" t="s">
        <v>11</v>
      </c>
      <c r="AE30" s="21" t="s">
        <v>11</v>
      </c>
      <c r="AF30" s="21" t="s">
        <v>11</v>
      </c>
      <c r="AG30" s="21" t="s">
        <v>11</v>
      </c>
      <c r="AH30" s="21" t="s">
        <v>11</v>
      </c>
      <c r="AI30" s="22">
        <f t="shared" si="0"/>
        <v>26</v>
      </c>
      <c r="AJ30" s="22">
        <f t="shared" si="1"/>
        <v>4</v>
      </c>
      <c r="AK30" s="16">
        <f t="shared" si="2"/>
        <v>0</v>
      </c>
      <c r="AL30" s="16">
        <f t="shared" si="3"/>
        <v>0</v>
      </c>
      <c r="AM30" s="16">
        <f t="shared" si="4"/>
        <v>30</v>
      </c>
    </row>
    <row r="31" spans="1:39" x14ac:dyDescent="0.25">
      <c r="A31" s="14">
        <v>23</v>
      </c>
      <c r="B31" s="19" t="s">
        <v>60</v>
      </c>
      <c r="C31" s="19" t="s">
        <v>64</v>
      </c>
      <c r="D31" s="21" t="s">
        <v>11</v>
      </c>
      <c r="E31" s="21" t="s">
        <v>11</v>
      </c>
      <c r="F31" s="21" t="s">
        <v>16</v>
      </c>
      <c r="G31" s="21" t="s">
        <v>11</v>
      </c>
      <c r="H31" s="21" t="s">
        <v>11</v>
      </c>
      <c r="I31" s="21" t="s">
        <v>14</v>
      </c>
      <c r="J31" s="21" t="s">
        <v>11</v>
      </c>
      <c r="K31" s="21" t="s">
        <v>11</v>
      </c>
      <c r="L31" s="21" t="s">
        <v>11</v>
      </c>
      <c r="M31" s="21" t="s">
        <v>16</v>
      </c>
      <c r="N31" s="21" t="s">
        <v>11</v>
      </c>
      <c r="O31" s="21" t="s">
        <v>11</v>
      </c>
      <c r="P31" s="21" t="s">
        <v>14</v>
      </c>
      <c r="Q31" s="21" t="s">
        <v>11</v>
      </c>
      <c r="R31" s="21" t="s">
        <v>11</v>
      </c>
      <c r="S31" s="21" t="s">
        <v>16</v>
      </c>
      <c r="T31" s="21" t="s">
        <v>11</v>
      </c>
      <c r="U31" s="21" t="s">
        <v>11</v>
      </c>
      <c r="V31" s="21" t="s">
        <v>11</v>
      </c>
      <c r="W31" s="21" t="s">
        <v>14</v>
      </c>
      <c r="X31" s="21" t="s">
        <v>11</v>
      </c>
      <c r="Y31" s="21" t="s">
        <v>16</v>
      </c>
      <c r="Z31" s="21" t="s">
        <v>11</v>
      </c>
      <c r="AA31" s="21" t="s">
        <v>11</v>
      </c>
      <c r="AB31" s="21" t="s">
        <v>11</v>
      </c>
      <c r="AC31" s="21" t="s">
        <v>16</v>
      </c>
      <c r="AD31" s="21" t="s">
        <v>16</v>
      </c>
      <c r="AE31" s="21" t="s">
        <v>16</v>
      </c>
      <c r="AF31" s="21" t="s">
        <v>16</v>
      </c>
      <c r="AG31" s="21" t="s">
        <v>16</v>
      </c>
      <c r="AH31" s="21" t="s">
        <v>16</v>
      </c>
      <c r="AI31" s="22">
        <f t="shared" ref="AI31" si="5">COUNTIF(D31:AH31,"p")</f>
        <v>18</v>
      </c>
      <c r="AJ31" s="22">
        <f t="shared" ref="AJ31" si="6">COUNTIF(D31:AH31,"wo")</f>
        <v>3</v>
      </c>
      <c r="AK31" s="16">
        <f t="shared" ref="AK31" si="7">COUNTIF(D31:AG31,"CL")</f>
        <v>0</v>
      </c>
      <c r="AL31" s="16">
        <f t="shared" ref="AL31" si="8">COUNTIF(D31:AG31,"PL")</f>
        <v>0</v>
      </c>
      <c r="AM31" s="16">
        <f t="shared" ref="AM31" si="9">SUM(AI31:AL31)</f>
        <v>21</v>
      </c>
    </row>
  </sheetData>
  <sortState ref="A9:AM30">
    <sortCondition ref="A9:A30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0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2022-08-24T11:58:52Z</dcterms:modified>
</cp:coreProperties>
</file>