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10" i="5" l="1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M23" i="5" l="1"/>
  <c r="AM22" i="5"/>
  <c r="AM21" i="5"/>
  <c r="AM20" i="5"/>
  <c r="AM19" i="5"/>
  <c r="AM11" i="5"/>
  <c r="AM15" i="5"/>
  <c r="AM14" i="5"/>
  <c r="AM10" i="5"/>
  <c r="AM13" i="5"/>
  <c r="AM18" i="5"/>
  <c r="AM17" i="5"/>
  <c r="AM16" i="5"/>
  <c r="AM12" i="5"/>
  <c r="AJ9" i="5"/>
  <c r="AI9" i="5"/>
  <c r="AL9" i="5" l="1"/>
  <c r="AK9" i="5"/>
  <c r="AM9" i="5" l="1"/>
</calcChain>
</file>

<file path=xl/sharedStrings.xml><?xml version="1.0" encoding="utf-8"?>
<sst xmlns="http://schemas.openxmlformats.org/spreadsheetml/2006/main" count="511" uniqueCount="49">
  <si>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</si>
  <si>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</si>
  <si>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</si>
  <si>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</si>
  <si>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</si>
  <si>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</si>
  <si>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</si>
  <si>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</si>
  <si>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</si>
  <si>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</si>
  <si>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</si>
  <si>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</si>
  <si>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</si>
  <si>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</si>
  <si>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</si>
  <si>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</si>
  <si>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</si>
  <si>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</si>
  <si>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</si>
  <si>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</si>
  <si>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</si>
  <si>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</si>
  <si>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</si>
  <si>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</si>
  <si>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</si>
  <si>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</si>
  <si>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</si>
  <si>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</si>
  <si>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</si>
  <si>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</si>
  <si>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CHANDR  PRAKASH</t>
  </si>
  <si>
    <t>KAMALBHAN  SINGH</t>
  </si>
  <si>
    <t>G258625</t>
  </si>
  <si>
    <t>ANOOP  KUMAR</t>
  </si>
  <si>
    <t>G267886</t>
  </si>
  <si>
    <t>CHANDAN  YADAV</t>
  </si>
  <si>
    <t>G280563</t>
  </si>
  <si>
    <t>G283099</t>
  </si>
  <si>
    <t>ARVIND  KUMAR</t>
  </si>
  <si>
    <t>ANKIT KUMAR SINGH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</si>
  <si>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</si>
  <si>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</si>
  <si>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</si>
  <si>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</si>
  <si>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</si>
  <si>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</si>
  <si>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</si>
  <si>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</si>
  <si>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For the Month:-August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</si>
</sst>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topLeftCell="A7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48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34</v>
      </c>
      <c r="C9" s="19" t="s">
        <v>35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20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20</v>
      </c>
      <c r="Q9" s="20" t="s">
        <v>13</v>
      </c>
      <c r="R9" s="20" t="s">
        <v>15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20</v>
      </c>
      <c r="X9" s="20" t="s">
        <v>13</v>
      </c>
      <c r="Y9" s="20" t="s">
        <v>15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20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25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29</v>
      </c>
    </row>
    <row r="10" spans="1:39" ht="15" customHeight="1" x14ac:dyDescent="0.25">
      <c r="A10" s="1">
        <v>2</v>
      </c>
      <c r="B10" s="19" t="s">
        <v>37</v>
      </c>
      <c r="C10" s="19" t="s">
        <v>39</v>
      </c>
      <c r="D10" s="20" t="s">
        <v>15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  <c r="J10" s="20" t="s">
        <v>15</v>
      </c>
      <c r="K10" s="20" t="s">
        <v>13</v>
      </c>
      <c r="L10" s="20" t="s">
        <v>13</v>
      </c>
      <c r="M10" s="20" t="s">
        <v>13</v>
      </c>
      <c r="N10" s="20" t="s">
        <v>20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20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15</v>
      </c>
      <c r="AA10" s="20" t="s">
        <v>13</v>
      </c>
      <c r="AB10" s="20" t="s">
        <v>20</v>
      </c>
      <c r="AC10" s="20" t="s">
        <v>13</v>
      </c>
      <c r="AD10" s="20" t="s">
        <v>15</v>
      </c>
      <c r="AE10" s="20" t="s">
        <v>13</v>
      </c>
      <c r="AF10" s="20" t="s">
        <v>13</v>
      </c>
      <c r="AG10" s="20" t="s">
        <v>15</v>
      </c>
      <c r="AH10" s="20" t="s">
        <v>13</v>
      </c>
      <c r="AI10" s="15">
        <f>COUNTIF(D10:AH10,"p")</f>
        <v>18</v>
      </c>
      <c r="AJ10" s="15">
        <f>COUNTIF(D10:AH10,"wo")</f>
        <v>3</v>
      </c>
      <c r="AK10" s="16">
        <f>COUNTIF(D10:AE10,"CL")</f>
        <v>0</v>
      </c>
      <c r="AL10" s="16">
        <f>COUNTIF(D10:AE10,"PL")</f>
        <v>0</v>
      </c>
      <c r="AM10" s="16">
        <f>SUM(AI10:AL10)</f>
        <v>21</v>
      </c>
    </row>
    <row r="11" spans="1:39" ht="15" customHeight="1" x14ac:dyDescent="0.25">
      <c r="A11" s="1">
        <v>3</v>
      </c>
      <c r="B11" s="19" t="s">
        <v>18</v>
      </c>
      <c r="C11" s="19" t="s">
        <v>19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20</v>
      </c>
      <c r="K11" s="20" t="s">
        <v>13</v>
      </c>
      <c r="L11" s="20" t="s">
        <v>13</v>
      </c>
      <c r="M11" s="20" t="s">
        <v>13</v>
      </c>
      <c r="N11" s="20" t="s">
        <v>15</v>
      </c>
      <c r="O11" s="20" t="s">
        <v>13</v>
      </c>
      <c r="P11" s="20" t="s">
        <v>13</v>
      </c>
      <c r="Q11" s="20" t="s">
        <v>20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20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20</v>
      </c>
      <c r="AF11" s="20" t="s">
        <v>13</v>
      </c>
      <c r="AG11" s="20" t="s">
        <v>13</v>
      </c>
      <c r="AH11" s="20" t="s">
        <v>13</v>
      </c>
      <c r="AI11" s="15">
        <f>COUNTIF(D11:AH11,"p")</f>
        <v>26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30</v>
      </c>
    </row>
    <row r="12" spans="1:39" ht="15" customHeight="1" x14ac:dyDescent="0.25">
      <c r="A12" s="1">
        <v>4</v>
      </c>
      <c r="B12" s="19" t="s">
        <v>24</v>
      </c>
      <c r="C12" s="19" t="s">
        <v>25</v>
      </c>
      <c r="D12" s="20" t="s">
        <v>15</v>
      </c>
      <c r="E12" s="20" t="s">
        <v>15</v>
      </c>
      <c r="F12" s="20" t="s">
        <v>15</v>
      </c>
      <c r="G12" s="20" t="s">
        <v>15</v>
      </c>
      <c r="H12" s="20" t="s">
        <v>15</v>
      </c>
      <c r="I12" s="20" t="s">
        <v>15</v>
      </c>
      <c r="J12" s="20" t="s">
        <v>15</v>
      </c>
      <c r="K12" s="20" t="s">
        <v>15</v>
      </c>
      <c r="L12" s="20" t="s">
        <v>15</v>
      </c>
      <c r="M12" s="20" t="s">
        <v>15</v>
      </c>
      <c r="N12" s="20" t="s">
        <v>15</v>
      </c>
      <c r="O12" s="20" t="s">
        <v>15</v>
      </c>
      <c r="P12" s="20" t="s">
        <v>15</v>
      </c>
      <c r="Q12" s="20" t="s">
        <v>15</v>
      </c>
      <c r="R12" s="20" t="s">
        <v>15</v>
      </c>
      <c r="S12" s="20" t="s">
        <v>15</v>
      </c>
      <c r="T12" s="20" t="s">
        <v>15</v>
      </c>
      <c r="U12" s="20" t="s">
        <v>15</v>
      </c>
      <c r="V12" s="20" t="s">
        <v>15</v>
      </c>
      <c r="W12" s="20" t="s">
        <v>15</v>
      </c>
      <c r="X12" s="20" t="s">
        <v>15</v>
      </c>
      <c r="Y12" s="20" t="s">
        <v>15</v>
      </c>
      <c r="Z12" s="20" t="s">
        <v>15</v>
      </c>
      <c r="AA12" s="20" t="s">
        <v>15</v>
      </c>
      <c r="AB12" s="20" t="s">
        <v>15</v>
      </c>
      <c r="AC12" s="20" t="s">
        <v>15</v>
      </c>
      <c r="AD12" s="20" t="s">
        <v>15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4</v>
      </c>
      <c r="AJ12" s="15">
        <f>COUNTIF(D12:AH12,"wo")</f>
        <v>0</v>
      </c>
      <c r="AK12" s="16">
        <f>COUNTIF(D12:AE12,"CL")</f>
        <v>0</v>
      </c>
      <c r="AL12" s="16">
        <f>COUNTIF(D12:AE12,"PL")</f>
        <v>0</v>
      </c>
      <c r="AM12" s="16">
        <f>SUM(AI12:AL12)</f>
        <v>4</v>
      </c>
    </row>
    <row r="13" spans="1:39" ht="15" customHeight="1" x14ac:dyDescent="0.25">
      <c r="A13" s="1">
        <v>5</v>
      </c>
      <c r="B13" s="19" t="s">
        <v>32</v>
      </c>
      <c r="C13" s="19" t="s">
        <v>33</v>
      </c>
      <c r="D13" s="20" t="s">
        <v>13</v>
      </c>
      <c r="E13" s="20" t="s">
        <v>13</v>
      </c>
      <c r="F13" s="20" t="s">
        <v>13</v>
      </c>
      <c r="G13" s="20" t="s">
        <v>20</v>
      </c>
      <c r="H13" s="20" t="s">
        <v>13</v>
      </c>
      <c r="I13" s="20" t="s">
        <v>13</v>
      </c>
      <c r="J13" s="20" t="s">
        <v>13</v>
      </c>
      <c r="K13" s="20" t="s">
        <v>15</v>
      </c>
      <c r="L13" s="20" t="s">
        <v>13</v>
      </c>
      <c r="M13" s="20" t="s">
        <v>13</v>
      </c>
      <c r="N13" s="20" t="s">
        <v>20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20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20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26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30</v>
      </c>
    </row>
    <row r="14" spans="1:39" ht="15" customHeight="1" x14ac:dyDescent="0.25">
      <c r="A14" s="1">
        <v>6</v>
      </c>
      <c r="B14" s="19" t="s">
        <v>36</v>
      </c>
      <c r="C14" s="19" t="s">
        <v>38</v>
      </c>
      <c r="D14" s="20" t="s">
        <v>13</v>
      </c>
      <c r="E14" s="20" t="s">
        <v>15</v>
      </c>
      <c r="F14" s="20" t="s">
        <v>13</v>
      </c>
      <c r="G14" s="20" t="s">
        <v>13</v>
      </c>
      <c r="H14" s="20" t="s">
        <v>20</v>
      </c>
      <c r="I14" s="20" t="s">
        <v>13</v>
      </c>
      <c r="J14" s="20" t="s">
        <v>13</v>
      </c>
      <c r="K14" s="20" t="s">
        <v>13</v>
      </c>
      <c r="L14" s="20" t="s">
        <v>15</v>
      </c>
      <c r="M14" s="20" t="s">
        <v>13</v>
      </c>
      <c r="N14" s="20" t="s">
        <v>13</v>
      </c>
      <c r="O14" s="20" t="s">
        <v>20</v>
      </c>
      <c r="P14" s="20" t="s">
        <v>13</v>
      </c>
      <c r="Q14" s="20" t="s">
        <v>13</v>
      </c>
      <c r="R14" s="20" t="s">
        <v>13</v>
      </c>
      <c r="S14" s="20" t="s">
        <v>15</v>
      </c>
      <c r="T14" s="20" t="s">
        <v>13</v>
      </c>
      <c r="U14" s="20" t="s">
        <v>13</v>
      </c>
      <c r="V14" s="20" t="s">
        <v>20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15</v>
      </c>
      <c r="AD14" s="20" t="s">
        <v>15</v>
      </c>
      <c r="AE14" s="20" t="s">
        <v>15</v>
      </c>
      <c r="AF14" s="20" t="s">
        <v>15</v>
      </c>
      <c r="AG14" s="20" t="s">
        <v>15</v>
      </c>
      <c r="AH14" s="20" t="s">
        <v>15</v>
      </c>
      <c r="AI14" s="15">
        <f>COUNTIF(D14:AH14,"p")</f>
        <v>19</v>
      </c>
      <c r="AJ14" s="15">
        <f>COUNTIF(D14:AH14,"wo")</f>
        <v>3</v>
      </c>
      <c r="AK14" s="16">
        <f>COUNTIF(D14:AE14,"CL")</f>
        <v>0</v>
      </c>
      <c r="AL14" s="16">
        <f>COUNTIF(D14:AE14,"PL")</f>
        <v>0</v>
      </c>
      <c r="AM14" s="16">
        <f>SUM(AI14:AL14)</f>
        <v>22</v>
      </c>
    </row>
    <row r="15" spans="1:39" ht="15" customHeight="1" x14ac:dyDescent="0.25">
      <c r="A15" s="1">
        <v>7</v>
      </c>
      <c r="B15" s="19" t="s">
        <v>40</v>
      </c>
      <c r="C15" s="19" t="s">
        <v>44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20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20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20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20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x14ac:dyDescent="0.25">
      <c r="A16" s="1">
        <v>8</v>
      </c>
      <c r="B16" s="19" t="s">
        <v>41</v>
      </c>
      <c r="C16" s="19" t="s">
        <v>45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20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20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20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20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19" t="s">
        <v>16</v>
      </c>
      <c r="C17" s="19" t="s">
        <v>17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20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20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20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20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">
        <v>10</v>
      </c>
      <c r="B18" s="19" t="s">
        <v>26</v>
      </c>
      <c r="C18" s="19" t="s">
        <v>29</v>
      </c>
      <c r="D18" s="20" t="s">
        <v>13</v>
      </c>
      <c r="E18" s="20" t="s">
        <v>13</v>
      </c>
      <c r="F18" s="20" t="s">
        <v>13</v>
      </c>
      <c r="G18" s="20" t="s">
        <v>20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20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20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20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">
        <v>11</v>
      </c>
      <c r="B19" s="19" t="s">
        <v>21</v>
      </c>
      <c r="C19" s="19" t="s">
        <v>22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20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20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20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20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">
        <v>12</v>
      </c>
      <c r="B20" s="19" t="s">
        <v>27</v>
      </c>
      <c r="C20" s="19" t="s">
        <v>30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20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20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20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20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">
        <v>13</v>
      </c>
      <c r="B21" s="19" t="s">
        <v>28</v>
      </c>
      <c r="C21" s="19" t="s">
        <v>31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20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20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20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20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">
        <v>14</v>
      </c>
      <c r="B22" s="19" t="s">
        <v>43</v>
      </c>
      <c r="C22" s="19" t="s">
        <v>47</v>
      </c>
      <c r="D22" s="20" t="s">
        <v>13</v>
      </c>
      <c r="E22" s="20" t="s">
        <v>13</v>
      </c>
      <c r="F22" s="20" t="s">
        <v>13</v>
      </c>
      <c r="G22" s="20" t="s">
        <v>20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20</v>
      </c>
      <c r="O22" s="20" t="s">
        <v>13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20</v>
      </c>
      <c r="V22" s="20" t="s">
        <v>13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20</v>
      </c>
      <c r="AC22" s="20" t="s">
        <v>13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19" t="s">
        <v>42</v>
      </c>
      <c r="C23" s="19" t="s">
        <v>46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20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20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20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20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</sheetData>
  <sortState ref="A9:AM23">
    <sortCondition ref="A9:A23"/>
  </sortState>
  <dataValidations count="2">
    <dataValidation type="textLength" operator="lessThanOrEqual" allowBlank="1" showInputMessage="1" showErrorMessage="1" sqref="C9:C23">
      <formula1>10</formula1>
    </dataValidation>
    <dataValidation type="textLength" operator="lessThanOrEqual" allowBlank="1" showInputMessage="1" showErrorMessage="1" sqref="B9:B23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2022-09-26T07:11:22Z</dcterms:modified>
</cp:coreProperties>
</file>