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Roll'!$A$8:$AM$30</definedName>
    <definedName name="_xlnm.Print_Area" localSheetId="0">'Muster Roll'!$A$1:$AM$30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1" i="1" l="1"/>
  <c r="AJ31" i="1"/>
  <c r="AK31" i="1"/>
  <c r="AL31" i="1"/>
  <c r="AI32" i="1"/>
  <c r="AJ32" i="1"/>
  <c r="AK32" i="1"/>
  <c r="AL32" i="1"/>
  <c r="AM31" i="1" l="1"/>
  <c r="AM32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16" i="1"/>
  <c r="AM9" i="1"/>
</calcChain>
</file>

<file path=xl/sharedStrings.xml><?xml version="1.0" encoding="utf-8"?>
<sst xmlns="http://schemas.openxmlformats.org/spreadsheetml/2006/main" count="808" uniqueCount="66">
  <si>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</si>
  <si>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</si>
  <si>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</si>
  <si>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</si>
  <si>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</si>
  <si>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</si>
  <si>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</si>
  <si>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</si>
  <si>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</si>
  <si>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</si>
  <si>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</si>
  <si>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</si>
  <si>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</si>
  <si>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</si>
  <si>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</si>
  <si>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</si>
  <si>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</si>
  <si>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</si>
  <si>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</si>
  <si>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</si>
  <si>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</si>
  <si>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</si>
  <si>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</si>
  <si>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</si>
  <si>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</si>
  <si>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</si>
  <si>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</si>
  <si>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G197580</t>
  </si>
  <si>
    <t>G197599</t>
  </si>
  <si>
    <t>G233575</t>
  </si>
  <si>
    <t>G241877</t>
  </si>
  <si>
    <t>G261829</t>
  </si>
  <si>
    <t>G262340</t>
  </si>
  <si>
    <t>G266093</t>
  </si>
  <si>
    <t>G266240</t>
  </si>
  <si>
    <t>G275097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</si>
  <si>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</si>
  <si>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</si>
  <si>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</si>
  <si>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</si>
  <si>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</si>
  <si>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</si>
  <si>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</si>
  <si>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</si>
  <si>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</si>
  <si>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</si>
  <si>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RAM NIWAS SINGH</t>
  </si>
  <si>
    <t>AKHLESH KUMAR YADAV</t>
  </si>
  <si>
    <t>KAUSHAL  KUMAR</t>
  </si>
  <si>
    <t>RAM  KISHOR</t>
  </si>
  <si>
    <t xml:space="preserve">LAXMI  </t>
  </si>
  <si>
    <t>VIVEK  KUMAR</t>
  </si>
  <si>
    <t>ASOO  KUMAR</t>
  </si>
  <si>
    <t>MOHD  SHAHJAD</t>
  </si>
  <si>
    <t xml:space="preserve">SAGAR  </t>
  </si>
  <si>
    <t>G271063</t>
  </si>
  <si>
    <t>G290343</t>
  </si>
  <si>
    <t>KAVITA  RANI</t>
  </si>
  <si>
    <t>RAJESH KUMAR SHARMA</t>
  </si>
  <si>
    <t>For the Month:-Aug 2022</t>
  </si>
  <si>
    <t>G153076</t>
  </si>
  <si>
    <t>G222292</t>
  </si>
  <si>
    <t>G279222</t>
  </si>
  <si>
    <t>AJEET  SINGH</t>
  </si>
  <si>
    <t>MUKESH KUMAR MAJHI</t>
  </si>
  <si>
    <t xml:space="preserve">NIKKI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</si>
</sst>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2"/>
  <sheetViews>
    <sheetView tabSelected="1" workbookViewId="0">
      <selection activeCell="A8" sqref="A8:AM32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59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23" t="s">
        <v>18</v>
      </c>
      <c r="C9" s="15" t="s">
        <v>37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15</v>
      </c>
      <c r="I9" s="21" t="s">
        <v>11</v>
      </c>
      <c r="J9" s="21" t="s">
        <v>11</v>
      </c>
      <c r="K9" s="21" t="s">
        <v>17</v>
      </c>
      <c r="L9" s="21" t="s">
        <v>11</v>
      </c>
      <c r="M9" s="21" t="s">
        <v>11</v>
      </c>
      <c r="N9" s="21" t="s">
        <v>11</v>
      </c>
      <c r="O9" s="21" t="s">
        <v>15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15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15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>COUNTIF(D9:AH9,"p")</f>
        <v>26</v>
      </c>
      <c r="AJ9" s="22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30</v>
      </c>
    </row>
    <row r="10" spans="1:39" ht="15" customHeight="1" x14ac:dyDescent="0.25">
      <c r="A10" s="14">
        <v>2</v>
      </c>
      <c r="B10" s="15" t="s">
        <v>19</v>
      </c>
      <c r="C10" s="15" t="s">
        <v>38</v>
      </c>
      <c r="D10" s="21" t="s">
        <v>11</v>
      </c>
      <c r="E10" s="21" t="s">
        <v>11</v>
      </c>
      <c r="F10" s="21" t="s">
        <v>17</v>
      </c>
      <c r="G10" s="21" t="s">
        <v>11</v>
      </c>
      <c r="H10" s="21" t="s">
        <v>11</v>
      </c>
      <c r="I10" s="21" t="s">
        <v>11</v>
      </c>
      <c r="J10" s="21" t="s">
        <v>15</v>
      </c>
      <c r="K10" s="21" t="s">
        <v>11</v>
      </c>
      <c r="L10" s="21" t="s">
        <v>17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15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17</v>
      </c>
      <c r="W10" s="21" t="s">
        <v>11</v>
      </c>
      <c r="X10" s="21" t="s">
        <v>15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15</v>
      </c>
      <c r="AF10" s="21" t="s">
        <v>11</v>
      </c>
      <c r="AG10" s="21" t="s">
        <v>11</v>
      </c>
      <c r="AH10" s="21" t="s">
        <v>11</v>
      </c>
      <c r="AI10" s="22">
        <f>COUNTIF(D10:AH10,"p")</f>
        <v>24</v>
      </c>
      <c r="AJ10" s="22">
        <f>COUNTIF(D10:AH10,"wo")</f>
        <v>4</v>
      </c>
      <c r="AK10" s="16">
        <f>COUNTIF(D10:AG10,"CL")</f>
        <v>0</v>
      </c>
      <c r="AL10" s="16">
        <f>COUNTIF(D10:AG10,"PL")</f>
        <v>0</v>
      </c>
      <c r="AM10" s="16">
        <f>SUM(AI10:AL10)</f>
        <v>28</v>
      </c>
    </row>
    <row r="11" spans="1:39" ht="15" customHeight="1" x14ac:dyDescent="0.25">
      <c r="A11" s="14">
        <v>3</v>
      </c>
      <c r="B11" s="15" t="s">
        <v>20</v>
      </c>
      <c r="C11" s="15" t="s">
        <v>39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15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15</v>
      </c>
      <c r="P11" s="21" t="s">
        <v>11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15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15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2">
        <f>COUNTIF(D11:AH11,"p")</f>
        <v>27</v>
      </c>
      <c r="AJ11" s="22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21</v>
      </c>
      <c r="C12" s="15" t="s">
        <v>40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15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15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15</v>
      </c>
      <c r="X12" s="21" t="s">
        <v>11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15</v>
      </c>
      <c r="AE12" s="21" t="s">
        <v>11</v>
      </c>
      <c r="AF12" s="21" t="s">
        <v>11</v>
      </c>
      <c r="AG12" s="21" t="s">
        <v>11</v>
      </c>
      <c r="AH12" s="21" t="s">
        <v>11</v>
      </c>
      <c r="AI12" s="22">
        <f>COUNTIF(D12:AH12,"p")</f>
        <v>27</v>
      </c>
      <c r="AJ12" s="22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22</v>
      </c>
      <c r="C13" s="15" t="s">
        <v>41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15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15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11</v>
      </c>
      <c r="W13" s="21" t="s">
        <v>15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15</v>
      </c>
      <c r="AE13" s="21" t="s">
        <v>11</v>
      </c>
      <c r="AF13" s="21" t="s">
        <v>11</v>
      </c>
      <c r="AG13" s="21" t="s">
        <v>17</v>
      </c>
      <c r="AH13" s="21" t="s">
        <v>11</v>
      </c>
      <c r="AI13" s="22">
        <f>COUNTIF(D13:AH13,"p")</f>
        <v>26</v>
      </c>
      <c r="AJ13" s="22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30</v>
      </c>
    </row>
    <row r="14" spans="1:39" ht="15" customHeight="1" x14ac:dyDescent="0.25">
      <c r="A14" s="14">
        <v>6</v>
      </c>
      <c r="B14" s="15" t="s">
        <v>23</v>
      </c>
      <c r="C14" s="15" t="s">
        <v>42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15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11</v>
      </c>
      <c r="Q14" s="21" t="s">
        <v>15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11</v>
      </c>
      <c r="W14" s="21" t="s">
        <v>11</v>
      </c>
      <c r="X14" s="21" t="s">
        <v>15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11</v>
      </c>
      <c r="AD14" s="21" t="s">
        <v>11</v>
      </c>
      <c r="AE14" s="21" t="s">
        <v>15</v>
      </c>
      <c r="AF14" s="21" t="s">
        <v>11</v>
      </c>
      <c r="AG14" s="21" t="s">
        <v>11</v>
      </c>
      <c r="AH14" s="21" t="s">
        <v>11</v>
      </c>
      <c r="AI14" s="22">
        <f>COUNTIF(D14:AH14,"p")</f>
        <v>27</v>
      </c>
      <c r="AJ14" s="22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>SUM(AI14:AL14)</f>
        <v>31</v>
      </c>
    </row>
    <row r="15" spans="1:39" ht="15" customHeight="1" x14ac:dyDescent="0.25">
      <c r="A15" s="14">
        <v>7</v>
      </c>
      <c r="B15" s="15" t="s">
        <v>24</v>
      </c>
      <c r="C15" s="15" t="s">
        <v>43</v>
      </c>
      <c r="D15" s="21" t="s">
        <v>11</v>
      </c>
      <c r="E15" s="21" t="s">
        <v>11</v>
      </c>
      <c r="F15" s="21" t="s">
        <v>11</v>
      </c>
      <c r="G15" s="21" t="s">
        <v>15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15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15</v>
      </c>
      <c r="V15" s="21" t="s">
        <v>11</v>
      </c>
      <c r="W15" s="21" t="s">
        <v>11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15</v>
      </c>
      <c r="AC15" s="21" t="s">
        <v>11</v>
      </c>
      <c r="AD15" s="21" t="s">
        <v>11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2">
        <f>COUNTIF(D15:AH15,"p")</f>
        <v>27</v>
      </c>
      <c r="AJ15" s="22">
        <f>COUNTIF(D15:AH15,"wo")</f>
        <v>4</v>
      </c>
      <c r="AK15" s="16">
        <f>COUNTIF(D15:AG15,"CL")</f>
        <v>0</v>
      </c>
      <c r="AL15" s="16">
        <f>COUNTIF(D15:AG15,"PL")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5" t="s">
        <v>25</v>
      </c>
      <c r="C16" s="15" t="s">
        <v>44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15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15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15</v>
      </c>
      <c r="Y16" s="21" t="s">
        <v>11</v>
      </c>
      <c r="Z16" s="21" t="s">
        <v>11</v>
      </c>
      <c r="AA16" s="21" t="s">
        <v>11</v>
      </c>
      <c r="AB16" s="21" t="s">
        <v>17</v>
      </c>
      <c r="AC16" s="21" t="s">
        <v>11</v>
      </c>
      <c r="AD16" s="21" t="s">
        <v>11</v>
      </c>
      <c r="AE16" s="21" t="s">
        <v>15</v>
      </c>
      <c r="AF16" s="21" t="s">
        <v>11</v>
      </c>
      <c r="AG16" s="21" t="s">
        <v>11</v>
      </c>
      <c r="AH16" s="21" t="s">
        <v>11</v>
      </c>
      <c r="AI16" s="22">
        <f>COUNTIF(D16:AH16,"p")</f>
        <v>26</v>
      </c>
      <c r="AJ16" s="22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30</v>
      </c>
    </row>
    <row r="17" spans="1:39" ht="15" customHeight="1" x14ac:dyDescent="0.25">
      <c r="A17" s="14">
        <v>9</v>
      </c>
      <c r="B17" s="15" t="s">
        <v>60</v>
      </c>
      <c r="C17" s="15" t="s">
        <v>63</v>
      </c>
      <c r="D17" s="21" t="s">
        <v>17</v>
      </c>
      <c r="E17" s="21" t="s">
        <v>17</v>
      </c>
      <c r="F17" s="21" t="s">
        <v>17</v>
      </c>
      <c r="G17" s="21" t="s">
        <v>17</v>
      </c>
      <c r="H17" s="21" t="s">
        <v>17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15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15</v>
      </c>
      <c r="W17" s="21" t="s">
        <v>11</v>
      </c>
      <c r="X17" s="21" t="s">
        <v>11</v>
      </c>
      <c r="Y17" s="21" t="s">
        <v>17</v>
      </c>
      <c r="Z17" s="21" t="s">
        <v>11</v>
      </c>
      <c r="AA17" s="21" t="s">
        <v>11</v>
      </c>
      <c r="AB17" s="21" t="s">
        <v>11</v>
      </c>
      <c r="AC17" s="21" t="s">
        <v>15</v>
      </c>
      <c r="AD17" s="21" t="s">
        <v>11</v>
      </c>
      <c r="AE17" s="21" t="s">
        <v>17</v>
      </c>
      <c r="AF17" s="21" t="s">
        <v>11</v>
      </c>
      <c r="AG17" s="21" t="s">
        <v>17</v>
      </c>
      <c r="AH17" s="21" t="s">
        <v>11</v>
      </c>
      <c r="AI17" s="22">
        <f>COUNTIF(D17:AH17,"p")</f>
        <v>20</v>
      </c>
      <c r="AJ17" s="22">
        <f>COUNTIF(D17:AH17,"wo")</f>
        <v>3</v>
      </c>
      <c r="AK17" s="16">
        <f>COUNTIF(D17:AG17,"CL")</f>
        <v>0</v>
      </c>
      <c r="AL17" s="16">
        <f>COUNTIF(D17:AG17,"PL")</f>
        <v>0</v>
      </c>
      <c r="AM17" s="16">
        <f>SUM(AI17:AL17)</f>
        <v>23</v>
      </c>
    </row>
    <row r="18" spans="1:39" ht="15" customHeight="1" x14ac:dyDescent="0.25">
      <c r="A18" s="14">
        <v>10</v>
      </c>
      <c r="B18" s="15" t="s">
        <v>26</v>
      </c>
      <c r="C18" s="15" t="s">
        <v>45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15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15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15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15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>COUNTIF(D18:AH18,"p")</f>
        <v>27</v>
      </c>
      <c r="AJ18" s="22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5" t="s">
        <v>27</v>
      </c>
      <c r="C19" s="15" t="s">
        <v>46</v>
      </c>
      <c r="D19" s="21" t="s">
        <v>11</v>
      </c>
      <c r="E19" s="21" t="s">
        <v>11</v>
      </c>
      <c r="F19" s="21" t="s">
        <v>11</v>
      </c>
      <c r="G19" s="21" t="s">
        <v>15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15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17</v>
      </c>
      <c r="U19" s="21" t="s">
        <v>15</v>
      </c>
      <c r="V19" s="21" t="s">
        <v>11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15</v>
      </c>
      <c r="AC19" s="21" t="s">
        <v>11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1" t="s">
        <v>11</v>
      </c>
      <c r="AI19" s="22">
        <f>COUNTIF(D19:AH19,"p")</f>
        <v>26</v>
      </c>
      <c r="AJ19" s="22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30</v>
      </c>
    </row>
    <row r="20" spans="1:39" x14ac:dyDescent="0.25">
      <c r="A20" s="14">
        <v>12</v>
      </c>
      <c r="B20" s="15" t="s">
        <v>28</v>
      </c>
      <c r="C20" s="15" t="s">
        <v>47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15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15</v>
      </c>
      <c r="P20" s="21" t="s">
        <v>11</v>
      </c>
      <c r="Q20" s="21" t="s">
        <v>17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15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15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2">
        <f>COUNTIF(D20:AH20,"p")</f>
        <v>26</v>
      </c>
      <c r="AJ20" s="22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30</v>
      </c>
    </row>
    <row r="21" spans="1:39" x14ac:dyDescent="0.25">
      <c r="A21" s="14">
        <v>13</v>
      </c>
      <c r="B21" s="15" t="s">
        <v>61</v>
      </c>
      <c r="C21" s="15" t="s">
        <v>64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15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15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15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15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2">
        <f>COUNTIF(D21:AH21,"p")</f>
        <v>27</v>
      </c>
      <c r="AJ21" s="22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29</v>
      </c>
      <c r="C22" s="15" t="s">
        <v>48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15</v>
      </c>
      <c r="J22" s="21" t="s">
        <v>11</v>
      </c>
      <c r="K22" s="21" t="s">
        <v>11</v>
      </c>
      <c r="L22" s="21" t="s">
        <v>17</v>
      </c>
      <c r="M22" s="21" t="s">
        <v>11</v>
      </c>
      <c r="N22" s="21" t="s">
        <v>11</v>
      </c>
      <c r="O22" s="21" t="s">
        <v>11</v>
      </c>
      <c r="P22" s="21" t="s">
        <v>15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15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15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>COUNTIF(D22:AH22,"p")</f>
        <v>26</v>
      </c>
      <c r="AJ22" s="22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30</v>
      </c>
    </row>
    <row r="23" spans="1:39" x14ac:dyDescent="0.25">
      <c r="A23" s="14">
        <v>15</v>
      </c>
      <c r="B23" s="15" t="s">
        <v>30</v>
      </c>
      <c r="C23" s="15" t="s">
        <v>49</v>
      </c>
      <c r="D23" s="21" t="s">
        <v>17</v>
      </c>
      <c r="E23" s="21" t="s">
        <v>17</v>
      </c>
      <c r="F23" s="21" t="s">
        <v>17</v>
      </c>
      <c r="G23" s="21" t="s">
        <v>17</v>
      </c>
      <c r="H23" s="21" t="s">
        <v>17</v>
      </c>
      <c r="I23" s="21" t="s">
        <v>17</v>
      </c>
      <c r="J23" s="21" t="s">
        <v>17</v>
      </c>
      <c r="K23" s="21" t="s">
        <v>17</v>
      </c>
      <c r="L23" s="21" t="s">
        <v>17</v>
      </c>
      <c r="M23" s="21" t="s">
        <v>17</v>
      </c>
      <c r="N23" s="21" t="s">
        <v>17</v>
      </c>
      <c r="O23" s="21" t="s">
        <v>11</v>
      </c>
      <c r="P23" s="21" t="s">
        <v>11</v>
      </c>
      <c r="Q23" s="21" t="s">
        <v>11</v>
      </c>
      <c r="R23" s="21" t="s">
        <v>17</v>
      </c>
      <c r="S23" s="21" t="s">
        <v>11</v>
      </c>
      <c r="T23" s="21" t="s">
        <v>11</v>
      </c>
      <c r="U23" s="21" t="s">
        <v>15</v>
      </c>
      <c r="V23" s="21" t="s">
        <v>11</v>
      </c>
      <c r="W23" s="21" t="s">
        <v>11</v>
      </c>
      <c r="X23" s="21" t="s">
        <v>17</v>
      </c>
      <c r="Y23" s="21" t="s">
        <v>11</v>
      </c>
      <c r="Z23" s="21" t="s">
        <v>11</v>
      </c>
      <c r="AA23" s="21" t="s">
        <v>11</v>
      </c>
      <c r="AB23" s="21" t="s">
        <v>15</v>
      </c>
      <c r="AC23" s="21" t="s">
        <v>11</v>
      </c>
      <c r="AD23" s="21" t="s">
        <v>11</v>
      </c>
      <c r="AE23" s="21" t="s">
        <v>11</v>
      </c>
      <c r="AF23" s="21" t="s">
        <v>17</v>
      </c>
      <c r="AG23" s="21" t="s">
        <v>11</v>
      </c>
      <c r="AH23" s="21" t="s">
        <v>11</v>
      </c>
      <c r="AI23" s="22">
        <f>COUNTIF(D23:AH23,"p")</f>
        <v>15</v>
      </c>
      <c r="AJ23" s="22">
        <f>COUNTIF(D23:AH23,"wo")</f>
        <v>2</v>
      </c>
      <c r="AK23" s="16">
        <f>COUNTIF(D23:AG23,"CL")</f>
        <v>0</v>
      </c>
      <c r="AL23" s="16">
        <f>COUNTIF(D23:AG23,"PL")</f>
        <v>0</v>
      </c>
      <c r="AM23" s="16">
        <f>SUM(AI23:AL23)</f>
        <v>17</v>
      </c>
    </row>
    <row r="24" spans="1:39" x14ac:dyDescent="0.25">
      <c r="A24" s="14">
        <v>16</v>
      </c>
      <c r="B24" s="15" t="s">
        <v>31</v>
      </c>
      <c r="C24" s="15" t="s">
        <v>50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17</v>
      </c>
      <c r="I24" s="21" t="s">
        <v>11</v>
      </c>
      <c r="J24" s="21" t="s">
        <v>15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15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15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1" t="s">
        <v>15</v>
      </c>
      <c r="AF24" s="21" t="s">
        <v>11</v>
      </c>
      <c r="AG24" s="21" t="s">
        <v>11</v>
      </c>
      <c r="AH24" s="21" t="s">
        <v>11</v>
      </c>
      <c r="AI24" s="22">
        <f>COUNTIF(D24:AH24,"p")</f>
        <v>26</v>
      </c>
      <c r="AJ24" s="22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30</v>
      </c>
    </row>
    <row r="25" spans="1:39" x14ac:dyDescent="0.25">
      <c r="A25" s="14">
        <v>17</v>
      </c>
      <c r="B25" s="15" t="s">
        <v>32</v>
      </c>
      <c r="C25" s="15" t="s">
        <v>51</v>
      </c>
      <c r="D25" s="21" t="s">
        <v>11</v>
      </c>
      <c r="E25" s="21" t="s">
        <v>11</v>
      </c>
      <c r="F25" s="21" t="s">
        <v>11</v>
      </c>
      <c r="G25" s="21" t="s">
        <v>15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15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17</v>
      </c>
      <c r="T25" s="21" t="s">
        <v>11</v>
      </c>
      <c r="U25" s="21" t="s">
        <v>15</v>
      </c>
      <c r="V25" s="21" t="s">
        <v>11</v>
      </c>
      <c r="W25" s="21" t="s">
        <v>11</v>
      </c>
      <c r="X25" s="21" t="s">
        <v>11</v>
      </c>
      <c r="Y25" s="21" t="s">
        <v>17</v>
      </c>
      <c r="Z25" s="21" t="s">
        <v>11</v>
      </c>
      <c r="AA25" s="21" t="s">
        <v>11</v>
      </c>
      <c r="AB25" s="21" t="s">
        <v>15</v>
      </c>
      <c r="AC25" s="21" t="s">
        <v>11</v>
      </c>
      <c r="AD25" s="21" t="s">
        <v>11</v>
      </c>
      <c r="AE25" s="21" t="s">
        <v>11</v>
      </c>
      <c r="AF25" s="21" t="s">
        <v>11</v>
      </c>
      <c r="AG25" s="21" t="s">
        <v>11</v>
      </c>
      <c r="AH25" s="21" t="s">
        <v>11</v>
      </c>
      <c r="AI25" s="22">
        <f>COUNTIF(D25:AH25,"p")</f>
        <v>25</v>
      </c>
      <c r="AJ25" s="22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29</v>
      </c>
    </row>
    <row r="26" spans="1:39" x14ac:dyDescent="0.25">
      <c r="A26" s="14">
        <v>18</v>
      </c>
      <c r="B26" s="15" t="s">
        <v>33</v>
      </c>
      <c r="C26" s="15" t="s">
        <v>44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15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17</v>
      </c>
      <c r="O26" s="21" t="s">
        <v>17</v>
      </c>
      <c r="P26" s="21" t="s">
        <v>17</v>
      </c>
      <c r="Q26" s="21" t="s">
        <v>17</v>
      </c>
      <c r="R26" s="21" t="s">
        <v>17</v>
      </c>
      <c r="S26" s="21" t="s">
        <v>17</v>
      </c>
      <c r="T26" s="21" t="s">
        <v>17</v>
      </c>
      <c r="U26" s="21" t="s">
        <v>17</v>
      </c>
      <c r="V26" s="21" t="s">
        <v>17</v>
      </c>
      <c r="W26" s="21" t="s">
        <v>17</v>
      </c>
      <c r="X26" s="21" t="s">
        <v>17</v>
      </c>
      <c r="Y26" s="21" t="s">
        <v>17</v>
      </c>
      <c r="Z26" s="21" t="s">
        <v>17</v>
      </c>
      <c r="AA26" s="21" t="s">
        <v>17</v>
      </c>
      <c r="AB26" s="21" t="s">
        <v>17</v>
      </c>
      <c r="AC26" s="21" t="s">
        <v>17</v>
      </c>
      <c r="AD26" s="21" t="s">
        <v>17</v>
      </c>
      <c r="AE26" s="21" t="s">
        <v>17</v>
      </c>
      <c r="AF26" s="21" t="s">
        <v>17</v>
      </c>
      <c r="AG26" s="21" t="s">
        <v>17</v>
      </c>
      <c r="AH26" s="21" t="s">
        <v>17</v>
      </c>
      <c r="AI26" s="22">
        <f>COUNTIF(D26:AH26,"p")</f>
        <v>9</v>
      </c>
      <c r="AJ26" s="22">
        <f>COUNTIF(D26:AH26,"wo")</f>
        <v>1</v>
      </c>
      <c r="AK26" s="16">
        <f>COUNTIF(D26:AG26,"CL")</f>
        <v>0</v>
      </c>
      <c r="AL26" s="16">
        <f>COUNTIF(D26:AG26,"PL")</f>
        <v>0</v>
      </c>
      <c r="AM26" s="16">
        <f>SUM(AI26:AL26)</f>
        <v>10</v>
      </c>
    </row>
    <row r="27" spans="1:39" x14ac:dyDescent="0.25">
      <c r="A27" s="14">
        <v>19</v>
      </c>
      <c r="B27" s="15" t="s">
        <v>34</v>
      </c>
      <c r="C27" s="15" t="s">
        <v>52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15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15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11</v>
      </c>
      <c r="W27" s="21" t="s">
        <v>15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17</v>
      </c>
      <c r="AC27" s="21" t="s">
        <v>17</v>
      </c>
      <c r="AD27" s="21" t="s">
        <v>17</v>
      </c>
      <c r="AE27" s="21" t="s">
        <v>17</v>
      </c>
      <c r="AF27" s="21" t="s">
        <v>17</v>
      </c>
      <c r="AG27" s="21" t="s">
        <v>17</v>
      </c>
      <c r="AH27" s="21" t="s">
        <v>17</v>
      </c>
      <c r="AI27" s="22">
        <f>COUNTIF(D27:AH27,"p")</f>
        <v>21</v>
      </c>
      <c r="AJ27" s="22">
        <f>COUNTIF(D27:AH27,"wo")</f>
        <v>3</v>
      </c>
      <c r="AK27" s="16">
        <f>COUNTIF(D27:AG27,"CL")</f>
        <v>0</v>
      </c>
      <c r="AL27" s="16">
        <f>COUNTIF(D27:AG27,"PL")</f>
        <v>0</v>
      </c>
      <c r="AM27" s="16">
        <f>SUM(AI27:AL27)</f>
        <v>24</v>
      </c>
    </row>
    <row r="28" spans="1:39" x14ac:dyDescent="0.25">
      <c r="A28" s="14">
        <v>20</v>
      </c>
      <c r="B28" s="15" t="s">
        <v>55</v>
      </c>
      <c r="C28" s="15" t="s">
        <v>57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15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17</v>
      </c>
      <c r="Q28" s="21" t="s">
        <v>17</v>
      </c>
      <c r="R28" s="21" t="s">
        <v>17</v>
      </c>
      <c r="S28" s="21" t="s">
        <v>17</v>
      </c>
      <c r="T28" s="21" t="s">
        <v>17</v>
      </c>
      <c r="U28" s="21" t="s">
        <v>17</v>
      </c>
      <c r="V28" s="21" t="s">
        <v>17</v>
      </c>
      <c r="W28" s="21" t="s">
        <v>17</v>
      </c>
      <c r="X28" s="21" t="s">
        <v>17</v>
      </c>
      <c r="Y28" s="21" t="s">
        <v>17</v>
      </c>
      <c r="Z28" s="21" t="s">
        <v>17</v>
      </c>
      <c r="AA28" s="21" t="s">
        <v>17</v>
      </c>
      <c r="AB28" s="21" t="s">
        <v>17</v>
      </c>
      <c r="AC28" s="21" t="s">
        <v>17</v>
      </c>
      <c r="AD28" s="21" t="s">
        <v>17</v>
      </c>
      <c r="AE28" s="21" t="s">
        <v>17</v>
      </c>
      <c r="AF28" s="21" t="s">
        <v>17</v>
      </c>
      <c r="AG28" s="21" t="s">
        <v>17</v>
      </c>
      <c r="AH28" s="21" t="s">
        <v>17</v>
      </c>
      <c r="AI28" s="22">
        <f>COUNTIF(D28:AH28,"p")</f>
        <v>11</v>
      </c>
      <c r="AJ28" s="22">
        <f>COUNTIF(D28:AH28,"wo")</f>
        <v>1</v>
      </c>
      <c r="AK28" s="16">
        <f>COUNTIF(D28:AG28,"CL")</f>
        <v>0</v>
      </c>
      <c r="AL28" s="16">
        <f>COUNTIF(D28:AG28,"PL")</f>
        <v>0</v>
      </c>
      <c r="AM28" s="16">
        <f>SUM(AI28:AL28)</f>
        <v>12</v>
      </c>
    </row>
    <row r="29" spans="1:39" x14ac:dyDescent="0.25">
      <c r="A29" s="14">
        <v>21</v>
      </c>
      <c r="B29" s="15" t="s">
        <v>35</v>
      </c>
      <c r="C29" s="15" t="s">
        <v>53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15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11</v>
      </c>
      <c r="Q29" s="21" t="s">
        <v>15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1" t="s">
        <v>11</v>
      </c>
      <c r="X29" s="21" t="s">
        <v>15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11</v>
      </c>
      <c r="AD29" s="21" t="s">
        <v>11</v>
      </c>
      <c r="AE29" s="21" t="s">
        <v>15</v>
      </c>
      <c r="AF29" s="21" t="s">
        <v>11</v>
      </c>
      <c r="AG29" s="21" t="s">
        <v>11</v>
      </c>
      <c r="AH29" s="21" t="s">
        <v>11</v>
      </c>
      <c r="AI29" s="22">
        <f>COUNTIF(D29:AH29,"p")</f>
        <v>27</v>
      </c>
      <c r="AJ29" s="22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31</v>
      </c>
    </row>
    <row r="30" spans="1:39" x14ac:dyDescent="0.25">
      <c r="A30" s="14">
        <v>22</v>
      </c>
      <c r="B30" s="15" t="s">
        <v>36</v>
      </c>
      <c r="C30" s="15" t="s">
        <v>54</v>
      </c>
      <c r="D30" s="21" t="s">
        <v>11</v>
      </c>
      <c r="E30" s="21" t="s">
        <v>17</v>
      </c>
      <c r="F30" s="21" t="s">
        <v>11</v>
      </c>
      <c r="G30" s="21" t="s">
        <v>15</v>
      </c>
      <c r="H30" s="21" t="s">
        <v>11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15</v>
      </c>
      <c r="O30" s="21" t="s">
        <v>11</v>
      </c>
      <c r="P30" s="21" t="s">
        <v>11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15</v>
      </c>
      <c r="V30" s="21" t="s">
        <v>11</v>
      </c>
      <c r="W30" s="21" t="s">
        <v>11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15</v>
      </c>
      <c r="AC30" s="21" t="s">
        <v>11</v>
      </c>
      <c r="AD30" s="21" t="s">
        <v>11</v>
      </c>
      <c r="AE30" s="21" t="s">
        <v>11</v>
      </c>
      <c r="AF30" s="21" t="s">
        <v>11</v>
      </c>
      <c r="AG30" s="21" t="s">
        <v>11</v>
      </c>
      <c r="AH30" s="21" t="s">
        <v>11</v>
      </c>
      <c r="AI30" s="22">
        <f>COUNTIF(D30:AH30,"p")</f>
        <v>26</v>
      </c>
      <c r="AJ30" s="22">
        <f>COUNTIF(D30:AH30,"wo")</f>
        <v>4</v>
      </c>
      <c r="AK30" s="16">
        <f>COUNTIF(D30:AG30,"CL")</f>
        <v>0</v>
      </c>
      <c r="AL30" s="16">
        <f>COUNTIF(D30:AG30,"PL")</f>
        <v>0</v>
      </c>
      <c r="AM30" s="16">
        <f>SUM(AI30:AL30)</f>
        <v>30</v>
      </c>
    </row>
    <row r="31" spans="1:39" x14ac:dyDescent="0.25">
      <c r="A31" s="14">
        <v>23</v>
      </c>
      <c r="B31" s="19" t="s">
        <v>62</v>
      </c>
      <c r="C31" s="19" t="s">
        <v>65</v>
      </c>
      <c r="D31" s="21" t="s">
        <v>11</v>
      </c>
      <c r="E31" s="21" t="s">
        <v>11</v>
      </c>
      <c r="F31" s="21" t="s">
        <v>11</v>
      </c>
      <c r="G31" s="21" t="s">
        <v>15</v>
      </c>
      <c r="H31" s="21" t="s">
        <v>11</v>
      </c>
      <c r="I31" s="21" t="s">
        <v>11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15</v>
      </c>
      <c r="O31" s="21" t="s">
        <v>11</v>
      </c>
      <c r="P31" s="21" t="s">
        <v>11</v>
      </c>
      <c r="Q31" s="21" t="s">
        <v>11</v>
      </c>
      <c r="R31" s="21" t="s">
        <v>11</v>
      </c>
      <c r="S31" s="21" t="s">
        <v>11</v>
      </c>
      <c r="T31" s="21" t="s">
        <v>11</v>
      </c>
      <c r="U31" s="21" t="s">
        <v>15</v>
      </c>
      <c r="V31" s="21" t="s">
        <v>11</v>
      </c>
      <c r="W31" s="21" t="s">
        <v>11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15</v>
      </c>
      <c r="AC31" s="21" t="s">
        <v>11</v>
      </c>
      <c r="AD31" s="21" t="s">
        <v>11</v>
      </c>
      <c r="AE31" s="21" t="s">
        <v>11</v>
      </c>
      <c r="AF31" s="21" t="s">
        <v>11</v>
      </c>
      <c r="AG31" s="21" t="s">
        <v>11</v>
      </c>
      <c r="AH31" s="21" t="s">
        <v>11</v>
      </c>
      <c r="AI31" s="22">
        <f>COUNTIF(D31:AH31,"p")</f>
        <v>27</v>
      </c>
      <c r="AJ31" s="22">
        <f>COUNTIF(D31:AH31,"wo")</f>
        <v>4</v>
      </c>
      <c r="AK31" s="16">
        <f>COUNTIF(D31:AG31,"CL")</f>
        <v>0</v>
      </c>
      <c r="AL31" s="16">
        <f>COUNTIF(D31:AG31,"PL")</f>
        <v>0</v>
      </c>
      <c r="AM31" s="16">
        <f>SUM(AI31:AL31)</f>
        <v>31</v>
      </c>
    </row>
    <row r="32" spans="1:39" x14ac:dyDescent="0.25">
      <c r="A32" s="14">
        <v>24</v>
      </c>
      <c r="B32" s="19" t="s">
        <v>56</v>
      </c>
      <c r="C32" s="19" t="s">
        <v>58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15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15</v>
      </c>
      <c r="P32" s="21" t="s">
        <v>11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15</v>
      </c>
      <c r="W32" s="21" t="s">
        <v>11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15</v>
      </c>
      <c r="AD32" s="21" t="s">
        <v>11</v>
      </c>
      <c r="AE32" s="21" t="s">
        <v>11</v>
      </c>
      <c r="AF32" s="21" t="s">
        <v>11</v>
      </c>
      <c r="AG32" s="21" t="s">
        <v>11</v>
      </c>
      <c r="AH32" s="21" t="s">
        <v>11</v>
      </c>
      <c r="AI32" s="22">
        <f>COUNTIF(D32:AH32,"p")</f>
        <v>27</v>
      </c>
      <c r="AJ32" s="22">
        <f>COUNTIF(D32:AH32,"wo")</f>
        <v>4</v>
      </c>
      <c r="AK32" s="16">
        <f>COUNTIF(D32:AG32,"CL")</f>
        <v>0</v>
      </c>
      <c r="AL32" s="16">
        <f>COUNTIF(D32:AG32,"PL")</f>
        <v>0</v>
      </c>
      <c r="AM32" s="16">
        <f>SUM(AI32:AL32)</f>
        <v>31</v>
      </c>
    </row>
  </sheetData>
  <sortState ref="A9:AM32">
    <sortCondition ref="A9:A32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2022-09-26T07:52:17Z</dcterms:modified>
</cp:coreProperties>
</file>