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0" i="1" l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<sst xmlns="http://schemas.openxmlformats.org/spreadsheetml/2006/main" count="742" uniqueCount="63">
  <si>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</si>
  <si>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</si>
  <si>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</si>
  <si>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</si>
  <si>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</si>
  <si>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</si>
  <si>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</si>
  <si>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</si>
  <si>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</si>
  <si>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</si>
  <si>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</si>
  <si>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</si>
  <si>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</si>
  <si>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</si>
  <si>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</si>
  <si>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</si>
  <si>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</si>
  <si>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G000052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</si>
  <si>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</si>
  <si>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</si>
  <si>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</si>
  <si>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</si>
  <si>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</si>
  <si>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</si>
  <si>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</si>
  <si>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</si>
  <si>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</si>
  <si>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G200046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</si>
  <si>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</si>
  <si>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</si>
  <si>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</si>
  <si>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</si>
  <si>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</si>
  <si>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</si>
  <si>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</si>
  <si>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</si>
  <si>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>MATWAR  SINGH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</si>
  <si>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</si>
  <si>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</si>
  <si>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</si>
  <si>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</si>
  <si>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</si>
  <si>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</si>
  <si>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</si>
  <si>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</si>
  <si>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</si>
  <si>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JATIN  KUMAR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</si>
  <si>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</si>
  <si>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</si>
  <si>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</si>
  <si>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</si>
  <si>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</si>
  <si>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</si>
  <si>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</si>
  <si>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</si>
  <si>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</si>
  <si>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G273931</t>
  </si>
  <si>
    <t>G288997</t>
  </si>
  <si>
    <t>RAHUL  RANJAN</t>
  </si>
  <si>
    <t>VINAY  KUMAR</t>
  </si>
  <si>
    <t>For the Month:-Aug 22</t>
  </si>
  <si>
    <t>G158790</t>
  </si>
  <si>
    <t>SHEEBA  PARVEEN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</si>
</sst>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4" t="s">
        <v>55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3" t="s">
        <v>17</v>
      </c>
      <c r="C9" s="23" t="s">
        <v>36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14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14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14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14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COUNTIF(D9:AH9,"p")</f>
        <v>27</v>
      </c>
      <c r="AJ9" s="22">
        <f>COUNTIF(D9:AH9,"wo")</f>
        <v>4</v>
      </c>
      <c r="AK9" s="16">
        <f>COUNTIF(D9:AG9,"CL")</f>
        <v>0</v>
      </c>
      <c r="AL9" s="16">
        <f>COUNTIF(D9:AG9,"PL")</f>
        <v>0</v>
      </c>
      <c r="AM9" s="16">
        <f>SUM(AI9:AL9)</f>
        <v>31</v>
      </c>
    </row>
    <row r="10" spans="1:39" ht="15" customHeight="1" x14ac:dyDescent="0.25">
      <c r="A10" s="14">
        <v>2</v>
      </c>
      <c r="B10" s="15" t="s">
        <v>27</v>
      </c>
      <c r="C10" s="15" t="s">
        <v>46</v>
      </c>
      <c r="D10" s="21" t="s">
        <v>11</v>
      </c>
      <c r="E10" s="21" t="s">
        <v>11</v>
      </c>
      <c r="F10" s="21" t="s">
        <v>11</v>
      </c>
      <c r="G10" s="21" t="s">
        <v>14</v>
      </c>
      <c r="H10" s="21" t="s">
        <v>11</v>
      </c>
      <c r="I10" s="21" t="s">
        <v>11</v>
      </c>
      <c r="J10" s="21" t="s">
        <v>11</v>
      </c>
      <c r="K10" s="21" t="s">
        <v>16</v>
      </c>
      <c r="L10" s="21" t="s">
        <v>11</v>
      </c>
      <c r="M10" s="21" t="s">
        <v>11</v>
      </c>
      <c r="N10" s="21" t="s">
        <v>14</v>
      </c>
      <c r="O10" s="21" t="s">
        <v>11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14</v>
      </c>
      <c r="V10" s="21" t="s">
        <v>11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14</v>
      </c>
      <c r="AC10" s="21" t="s">
        <v>11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>COUNTIF(D10:AH10,"p")</f>
        <v>26</v>
      </c>
      <c r="AJ10" s="22">
        <f>COUNTIF(D10:AH10,"wo")</f>
        <v>4</v>
      </c>
      <c r="AK10" s="16">
        <f>COUNTIF(D10:AG10,"CL")</f>
        <v>0</v>
      </c>
      <c r="AL10" s="16">
        <f>COUNTIF(D10:AG10,"PL")</f>
        <v>0</v>
      </c>
      <c r="AM10" s="16">
        <f>SUM(AI10:AL10)</f>
        <v>30</v>
      </c>
    </row>
    <row r="11" spans="1:39" ht="15" customHeight="1" x14ac:dyDescent="0.25">
      <c r="A11" s="14">
        <v>3</v>
      </c>
      <c r="B11" s="15" t="s">
        <v>18</v>
      </c>
      <c r="C11" s="15" t="s">
        <v>37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21" t="s">
        <v>14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14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11</v>
      </c>
      <c r="X11" s="21" t="s">
        <v>14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11</v>
      </c>
      <c r="AE11" s="21" t="s">
        <v>14</v>
      </c>
      <c r="AF11" s="21" t="s">
        <v>11</v>
      </c>
      <c r="AG11" s="21" t="s">
        <v>11</v>
      </c>
      <c r="AH11" s="21" t="s">
        <v>11</v>
      </c>
      <c r="AI11" s="22">
        <f>COUNTIF(D11:AH11,"p")</f>
        <v>27</v>
      </c>
      <c r="AJ11" s="22">
        <f>COUNTIF(D11:AH11,"wo")</f>
        <v>4</v>
      </c>
      <c r="AK11" s="16">
        <f>COUNTIF(D11:AG11,"CL")</f>
        <v>0</v>
      </c>
      <c r="AL11" s="16">
        <f>COUNTIF(D11:AG11,"PL")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19</v>
      </c>
      <c r="C12" s="15" t="s">
        <v>38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14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16</v>
      </c>
      <c r="N12" s="21" t="s">
        <v>11</v>
      </c>
      <c r="O12" s="21" t="s">
        <v>14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14</v>
      </c>
      <c r="W12" s="21" t="s">
        <v>11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14</v>
      </c>
      <c r="AD12" s="21" t="s">
        <v>11</v>
      </c>
      <c r="AE12" s="21" t="s">
        <v>11</v>
      </c>
      <c r="AF12" s="21" t="s">
        <v>11</v>
      </c>
      <c r="AG12" s="21" t="s">
        <v>11</v>
      </c>
      <c r="AH12" s="21" t="s">
        <v>11</v>
      </c>
      <c r="AI12" s="22">
        <f>COUNTIF(D12:AH12,"p")</f>
        <v>26</v>
      </c>
      <c r="AJ12" s="22">
        <f>COUNTIF(D12:AH12,"wo")</f>
        <v>4</v>
      </c>
      <c r="AK12" s="16">
        <f>COUNTIF(D12:AG12,"CL")</f>
        <v>0</v>
      </c>
      <c r="AL12" s="16">
        <f>COUNTIF(D12:AG12,"PL")</f>
        <v>0</v>
      </c>
      <c r="AM12" s="16">
        <f>SUM(AI12:AL12)</f>
        <v>30</v>
      </c>
    </row>
    <row r="13" spans="1:39" ht="15" customHeight="1" x14ac:dyDescent="0.25">
      <c r="A13" s="14">
        <v>5</v>
      </c>
      <c r="B13" s="15" t="s">
        <v>20</v>
      </c>
      <c r="C13" s="15" t="s">
        <v>39</v>
      </c>
      <c r="D13" s="21" t="s">
        <v>11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14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14</v>
      </c>
      <c r="Q13" s="21" t="s">
        <v>11</v>
      </c>
      <c r="R13" s="21" t="s">
        <v>11</v>
      </c>
      <c r="S13" s="21" t="s">
        <v>16</v>
      </c>
      <c r="T13" s="21" t="s">
        <v>11</v>
      </c>
      <c r="U13" s="21" t="s">
        <v>11</v>
      </c>
      <c r="V13" s="21" t="s">
        <v>11</v>
      </c>
      <c r="W13" s="21" t="s">
        <v>14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14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>COUNTIF(D13:AH13,"p")</f>
        <v>26</v>
      </c>
      <c r="AJ13" s="22">
        <f>COUNTIF(D13:AH13,"wo")</f>
        <v>4</v>
      </c>
      <c r="AK13" s="16">
        <f>COUNTIF(D13:AG13,"CL")</f>
        <v>0</v>
      </c>
      <c r="AL13" s="16">
        <f>COUNTIF(D13:AG13,"PL")</f>
        <v>0</v>
      </c>
      <c r="AM13" s="16">
        <f>SUM(AI13:AL13)</f>
        <v>30</v>
      </c>
    </row>
    <row r="14" spans="1:39" ht="15" customHeight="1" x14ac:dyDescent="0.25">
      <c r="A14" s="14">
        <v>6</v>
      </c>
      <c r="B14" s="15" t="s">
        <v>21</v>
      </c>
      <c r="C14" s="15" t="s">
        <v>40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11</v>
      </c>
      <c r="J14" s="21" t="s">
        <v>14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11</v>
      </c>
      <c r="Q14" s="21" t="s">
        <v>14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11</v>
      </c>
      <c r="X14" s="21" t="s">
        <v>14</v>
      </c>
      <c r="Y14" s="21" t="s">
        <v>11</v>
      </c>
      <c r="Z14" s="21" t="s">
        <v>11</v>
      </c>
      <c r="AA14" s="21" t="s">
        <v>16</v>
      </c>
      <c r="AB14" s="21" t="s">
        <v>11</v>
      </c>
      <c r="AC14" s="21" t="s">
        <v>11</v>
      </c>
      <c r="AD14" s="21" t="s">
        <v>11</v>
      </c>
      <c r="AE14" s="21" t="s">
        <v>14</v>
      </c>
      <c r="AF14" s="21" t="s">
        <v>11</v>
      </c>
      <c r="AG14" s="21" t="s">
        <v>11</v>
      </c>
      <c r="AH14" s="21" t="s">
        <v>11</v>
      </c>
      <c r="AI14" s="22">
        <f>COUNTIF(D14:AH14,"p")</f>
        <v>26</v>
      </c>
      <c r="AJ14" s="22">
        <f>COUNTIF(D14:AH14,"wo")</f>
        <v>4</v>
      </c>
      <c r="AK14" s="16">
        <f>COUNTIF(D14:AG14,"CL")</f>
        <v>0</v>
      </c>
      <c r="AL14" s="16">
        <f>COUNTIF(D14:AG14,"PL")</f>
        <v>0</v>
      </c>
      <c r="AM14" s="16">
        <f>SUM(AI14:AL14)</f>
        <v>30</v>
      </c>
    </row>
    <row r="15" spans="1:39" ht="15" customHeight="1" x14ac:dyDescent="0.25">
      <c r="A15" s="14">
        <v>7</v>
      </c>
      <c r="B15" s="15" t="s">
        <v>22</v>
      </c>
      <c r="C15" s="15" t="s">
        <v>41</v>
      </c>
      <c r="D15" s="21" t="s">
        <v>11</v>
      </c>
      <c r="E15" s="21" t="s">
        <v>11</v>
      </c>
      <c r="F15" s="21" t="s">
        <v>11</v>
      </c>
      <c r="G15" s="21" t="s">
        <v>14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14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14</v>
      </c>
      <c r="V15" s="21" t="s">
        <v>11</v>
      </c>
      <c r="W15" s="21" t="s">
        <v>11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14</v>
      </c>
      <c r="AC15" s="21" t="s">
        <v>11</v>
      </c>
      <c r="AD15" s="21" t="s">
        <v>11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COUNTIF(D15:AH15,"p")</f>
        <v>27</v>
      </c>
      <c r="AJ15" s="22">
        <f>COUNTIF(D15:AH15,"wo")</f>
        <v>4</v>
      </c>
      <c r="AK15" s="16">
        <f>COUNTIF(D15:AG15,"CL")</f>
        <v>0</v>
      </c>
      <c r="AL15" s="16">
        <f>COUNTIF(D15:AG15,"PL")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23</v>
      </c>
      <c r="C16" s="15" t="s">
        <v>42</v>
      </c>
      <c r="D16" s="21" t="s">
        <v>11</v>
      </c>
      <c r="E16" s="21" t="s">
        <v>11</v>
      </c>
      <c r="F16" s="21" t="s">
        <v>11</v>
      </c>
      <c r="G16" s="21" t="s">
        <v>14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14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11</v>
      </c>
      <c r="T16" s="21" t="s">
        <v>11</v>
      </c>
      <c r="U16" s="21" t="s">
        <v>14</v>
      </c>
      <c r="V16" s="21" t="s">
        <v>11</v>
      </c>
      <c r="W16" s="21" t="s">
        <v>11</v>
      </c>
      <c r="X16" s="21" t="s">
        <v>11</v>
      </c>
      <c r="Y16" s="21" t="s">
        <v>11</v>
      </c>
      <c r="Z16" s="21" t="s">
        <v>11</v>
      </c>
      <c r="AA16" s="21" t="s">
        <v>11</v>
      </c>
      <c r="AB16" s="21" t="s">
        <v>14</v>
      </c>
      <c r="AC16" s="21" t="s">
        <v>11</v>
      </c>
      <c r="AD16" s="21" t="s">
        <v>11</v>
      </c>
      <c r="AE16" s="21" t="s">
        <v>16</v>
      </c>
      <c r="AF16" s="21" t="s">
        <v>11</v>
      </c>
      <c r="AG16" s="21" t="s">
        <v>11</v>
      </c>
      <c r="AH16" s="21" t="s">
        <v>11</v>
      </c>
      <c r="AI16" s="22">
        <f>COUNTIF(D16:AH16,"p")</f>
        <v>26</v>
      </c>
      <c r="AJ16" s="22">
        <f>COUNTIF(D16:AH16,"wo")</f>
        <v>4</v>
      </c>
      <c r="AK16" s="16">
        <f>COUNTIF(D16:AG16,"CL")</f>
        <v>0</v>
      </c>
      <c r="AL16" s="16">
        <f>COUNTIF(D16:AG16,"PL")</f>
        <v>0</v>
      </c>
      <c r="AM16" s="16">
        <f>SUM(AI16:AL16)</f>
        <v>30</v>
      </c>
    </row>
    <row r="17" spans="1:39" ht="15" customHeight="1" x14ac:dyDescent="0.25">
      <c r="A17" s="14">
        <v>9</v>
      </c>
      <c r="B17" s="15" t="s">
        <v>61</v>
      </c>
      <c r="C17" s="15" t="s">
        <v>62</v>
      </c>
      <c r="D17" s="21" t="s">
        <v>11</v>
      </c>
      <c r="E17" s="21" t="s">
        <v>11</v>
      </c>
      <c r="F17" s="21" t="s">
        <v>11</v>
      </c>
      <c r="G17" s="21" t="s">
        <v>11</v>
      </c>
      <c r="H17" s="21" t="s">
        <v>14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11</v>
      </c>
      <c r="O17" s="21" t="s">
        <v>14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11</v>
      </c>
      <c r="V17" s="21" t="s">
        <v>14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11</v>
      </c>
      <c r="AC17" s="21" t="s">
        <v>14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>COUNTIF(D17:AH17,"p")</f>
        <v>27</v>
      </c>
      <c r="AJ17" s="22">
        <f>COUNTIF(D17:AH17,"wo")</f>
        <v>4</v>
      </c>
      <c r="AK17" s="16">
        <f>COUNTIF(D17:AG17,"CL")</f>
        <v>0</v>
      </c>
      <c r="AL17" s="16">
        <f>COUNTIF(D17:AG17,"PL")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24</v>
      </c>
      <c r="C18" s="15" t="s">
        <v>43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11</v>
      </c>
      <c r="I18" s="21" t="s">
        <v>14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11</v>
      </c>
      <c r="P18" s="21" t="s">
        <v>14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11</v>
      </c>
      <c r="W18" s="21" t="s">
        <v>14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11</v>
      </c>
      <c r="AD18" s="21" t="s">
        <v>14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COUNTIF(D18:AH18,"p")</f>
        <v>27</v>
      </c>
      <c r="AJ18" s="22">
        <f>COUNTIF(D18:AH18,"wo")</f>
        <v>4</v>
      </c>
      <c r="AK18" s="16">
        <f>COUNTIF(D18:AG18,"CL")</f>
        <v>0</v>
      </c>
      <c r="AL18" s="16">
        <f>COUNTIF(D18:AG18,"PL")</f>
        <v>0</v>
      </c>
      <c r="AM18" s="16">
        <f>SUM(AI18:AL18)</f>
        <v>31</v>
      </c>
    </row>
    <row r="19" spans="1:39" x14ac:dyDescent="0.25">
      <c r="A19" s="14">
        <v>11</v>
      </c>
      <c r="B19" s="15" t="s">
        <v>25</v>
      </c>
      <c r="C19" s="15" t="s">
        <v>44</v>
      </c>
      <c r="D19" s="21" t="s">
        <v>11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14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14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11</v>
      </c>
      <c r="X19" s="21" t="s">
        <v>14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11</v>
      </c>
      <c r="AE19" s="21" t="s">
        <v>14</v>
      </c>
      <c r="AF19" s="21" t="s">
        <v>11</v>
      </c>
      <c r="AG19" s="21" t="s">
        <v>11</v>
      </c>
      <c r="AH19" s="21" t="s">
        <v>11</v>
      </c>
      <c r="AI19" s="22">
        <f>COUNTIF(D19:AH19,"p")</f>
        <v>27</v>
      </c>
      <c r="AJ19" s="22">
        <f>COUNTIF(D19:AH19,"wo")</f>
        <v>4</v>
      </c>
      <c r="AK19" s="16">
        <f>COUNTIF(D19:AG19,"CL")</f>
        <v>0</v>
      </c>
      <c r="AL19" s="16">
        <f>COUNTIF(D19:AG19,"PL")</f>
        <v>0</v>
      </c>
      <c r="AM19" s="16">
        <f>SUM(AI19:AL19)</f>
        <v>31</v>
      </c>
    </row>
    <row r="20" spans="1:39" x14ac:dyDescent="0.25">
      <c r="A20" s="14">
        <v>12</v>
      </c>
      <c r="B20" s="15" t="s">
        <v>26</v>
      </c>
      <c r="C20" s="15" t="s">
        <v>45</v>
      </c>
      <c r="D20" s="21" t="s">
        <v>11</v>
      </c>
      <c r="E20" s="21" t="s">
        <v>11</v>
      </c>
      <c r="F20" s="21" t="s">
        <v>11</v>
      </c>
      <c r="G20" s="21" t="s">
        <v>14</v>
      </c>
      <c r="H20" s="21" t="s">
        <v>11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14</v>
      </c>
      <c r="O20" s="21" t="s">
        <v>11</v>
      </c>
      <c r="P20" s="21" t="s">
        <v>11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14</v>
      </c>
      <c r="V20" s="21" t="s">
        <v>11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14</v>
      </c>
      <c r="AC20" s="21" t="s">
        <v>11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COUNTIF(D20:AH20,"p")</f>
        <v>27</v>
      </c>
      <c r="AJ20" s="22">
        <f>COUNTIF(D20:AH20,"wo")</f>
        <v>4</v>
      </c>
      <c r="AK20" s="16">
        <f>COUNTIF(D20:AG20,"CL")</f>
        <v>0</v>
      </c>
      <c r="AL20" s="16">
        <f>COUNTIF(D20:AG20,"PL")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28</v>
      </c>
      <c r="C21" s="15" t="s">
        <v>47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14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14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14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14</v>
      </c>
      <c r="AD21" s="21" t="s">
        <v>11</v>
      </c>
      <c r="AE21" s="21" t="s">
        <v>11</v>
      </c>
      <c r="AF21" s="21" t="s">
        <v>16</v>
      </c>
      <c r="AG21" s="21" t="s">
        <v>11</v>
      </c>
      <c r="AH21" s="21" t="s">
        <v>11</v>
      </c>
      <c r="AI21" s="22">
        <f>COUNTIF(D21:AH21,"p")</f>
        <v>26</v>
      </c>
      <c r="AJ21" s="22">
        <f>COUNTIF(D21:AH21,"wo")</f>
        <v>4</v>
      </c>
      <c r="AK21" s="16">
        <f>COUNTIF(D21:AG21,"CL")</f>
        <v>0</v>
      </c>
      <c r="AL21" s="16">
        <f>COUNTIF(D21:AG21,"PL")</f>
        <v>0</v>
      </c>
      <c r="AM21" s="16">
        <f>SUM(AI21:AL21)</f>
        <v>30</v>
      </c>
    </row>
    <row r="22" spans="1:39" x14ac:dyDescent="0.25">
      <c r="A22" s="14">
        <v>14</v>
      </c>
      <c r="B22" s="15" t="s">
        <v>29</v>
      </c>
      <c r="C22" s="15" t="s">
        <v>48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14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14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14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14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>COUNTIF(D22:AH22,"p")</f>
        <v>27</v>
      </c>
      <c r="AJ22" s="22">
        <f>COUNTIF(D22:AH22,"wo")</f>
        <v>4</v>
      </c>
      <c r="AK22" s="16">
        <f>COUNTIF(D22:AG22,"CL")</f>
        <v>0</v>
      </c>
      <c r="AL22" s="16">
        <f>COUNTIF(D22:AG22,"PL")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30</v>
      </c>
      <c r="C23" s="15" t="s">
        <v>49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14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14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14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14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>COUNTIF(D23:AH23,"p")</f>
        <v>27</v>
      </c>
      <c r="AJ23" s="22">
        <f>COUNTIF(D23:AH23,"wo")</f>
        <v>4</v>
      </c>
      <c r="AK23" s="16">
        <f>COUNTIF(D23:AG23,"CL")</f>
        <v>0</v>
      </c>
      <c r="AL23" s="16">
        <f>COUNTIF(D23:AG23,"PL")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31</v>
      </c>
      <c r="C24" s="15" t="s">
        <v>50</v>
      </c>
      <c r="D24" s="21" t="s">
        <v>11</v>
      </c>
      <c r="E24" s="21" t="s">
        <v>16</v>
      </c>
      <c r="F24" s="21" t="s">
        <v>11</v>
      </c>
      <c r="G24" s="21" t="s">
        <v>11</v>
      </c>
      <c r="H24" s="21" t="s">
        <v>11</v>
      </c>
      <c r="I24" s="21" t="s">
        <v>14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14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14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14</v>
      </c>
      <c r="AE24" s="21" t="s">
        <v>11</v>
      </c>
      <c r="AF24" s="21" t="s">
        <v>11</v>
      </c>
      <c r="AG24" s="21" t="s">
        <v>11</v>
      </c>
      <c r="AH24" s="21" t="s">
        <v>11</v>
      </c>
      <c r="AI24" s="22">
        <f>COUNTIF(D24:AH24,"p")</f>
        <v>26</v>
      </c>
      <c r="AJ24" s="22">
        <f>COUNTIF(D24:AH24,"wo")</f>
        <v>4</v>
      </c>
      <c r="AK24" s="16">
        <f>COUNTIF(D24:AG24,"CL")</f>
        <v>0</v>
      </c>
      <c r="AL24" s="16">
        <f>COUNTIF(D24:AG24,"PL")</f>
        <v>0</v>
      </c>
      <c r="AM24" s="16">
        <f>SUM(AI24:AL24)</f>
        <v>30</v>
      </c>
    </row>
    <row r="25" spans="1:39" x14ac:dyDescent="0.25">
      <c r="A25" s="14">
        <v>17</v>
      </c>
      <c r="B25" s="15" t="s">
        <v>32</v>
      </c>
      <c r="C25" s="15" t="s">
        <v>51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14</v>
      </c>
      <c r="K25" s="21" t="s">
        <v>11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14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14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14</v>
      </c>
      <c r="AF25" s="21" t="s">
        <v>11</v>
      </c>
      <c r="AG25" s="21" t="s">
        <v>11</v>
      </c>
      <c r="AH25" s="21" t="s">
        <v>11</v>
      </c>
      <c r="AI25" s="22">
        <f>COUNTIF(D25:AH25,"p")</f>
        <v>27</v>
      </c>
      <c r="AJ25" s="22">
        <f>COUNTIF(D25:AH25,"wo")</f>
        <v>4</v>
      </c>
      <c r="AK25" s="16">
        <f>COUNTIF(D25:AG25,"CL")</f>
        <v>0</v>
      </c>
      <c r="AL25" s="16">
        <f>COUNTIF(D25:AG25,"PL")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56</v>
      </c>
      <c r="C26" s="15" t="s">
        <v>58</v>
      </c>
      <c r="D26" s="21" t="s">
        <v>11</v>
      </c>
      <c r="E26" s="21" t="s">
        <v>11</v>
      </c>
      <c r="F26" s="21" t="s">
        <v>11</v>
      </c>
      <c r="G26" s="21" t="s">
        <v>16</v>
      </c>
      <c r="H26" s="21" t="s">
        <v>11</v>
      </c>
      <c r="I26" s="21" t="s">
        <v>11</v>
      </c>
      <c r="J26" s="21" t="s">
        <v>14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11</v>
      </c>
      <c r="Q26" s="21" t="s">
        <v>14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11</v>
      </c>
      <c r="X26" s="21" t="s">
        <v>14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11</v>
      </c>
      <c r="AE26" s="21" t="s">
        <v>14</v>
      </c>
      <c r="AF26" s="21" t="s">
        <v>11</v>
      </c>
      <c r="AG26" s="21" t="s">
        <v>11</v>
      </c>
      <c r="AH26" s="21" t="s">
        <v>11</v>
      </c>
      <c r="AI26" s="22">
        <f>COUNTIF(D26:AH26,"p")</f>
        <v>26</v>
      </c>
      <c r="AJ26" s="22">
        <f>COUNTIF(D26:AH26,"wo")</f>
        <v>4</v>
      </c>
      <c r="AK26" s="16">
        <f>COUNTIF(D26:AG26,"CL")</f>
        <v>0</v>
      </c>
      <c r="AL26" s="16">
        <f>COUNTIF(D26:AG26,"PL")</f>
        <v>0</v>
      </c>
      <c r="AM26" s="16">
        <f>SUM(AI26:AL26)</f>
        <v>30</v>
      </c>
    </row>
    <row r="27" spans="1:39" x14ac:dyDescent="0.25">
      <c r="A27" s="14">
        <v>19</v>
      </c>
      <c r="B27" s="15" t="s">
        <v>33</v>
      </c>
      <c r="C27" s="15" t="s">
        <v>52</v>
      </c>
      <c r="D27" s="21" t="s">
        <v>11</v>
      </c>
      <c r="E27" s="21" t="s">
        <v>11</v>
      </c>
      <c r="F27" s="21" t="s">
        <v>11</v>
      </c>
      <c r="G27" s="21" t="s">
        <v>14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14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14</v>
      </c>
      <c r="V27" s="21" t="s">
        <v>11</v>
      </c>
      <c r="W27" s="21" t="s">
        <v>11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14</v>
      </c>
      <c r="AC27" s="21" t="s">
        <v>11</v>
      </c>
      <c r="AD27" s="21" t="s">
        <v>11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>COUNTIF(D27:AH27,"p")</f>
        <v>27</v>
      </c>
      <c r="AJ27" s="22">
        <f>COUNTIF(D27:AH27,"wo")</f>
        <v>4</v>
      </c>
      <c r="AK27" s="16">
        <f>COUNTIF(D27:AG27,"CL")</f>
        <v>0</v>
      </c>
      <c r="AL27" s="16">
        <f>COUNTIF(D27:AG27,"PL")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34</v>
      </c>
      <c r="C28" s="15" t="s">
        <v>53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14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14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14</v>
      </c>
      <c r="W28" s="21" t="s">
        <v>11</v>
      </c>
      <c r="X28" s="21" t="s">
        <v>11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14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2">
        <f>COUNTIF(D28:AH28,"p")</f>
        <v>27</v>
      </c>
      <c r="AJ28" s="22">
        <f>COUNTIF(D28:AH28,"wo")</f>
        <v>4</v>
      </c>
      <c r="AK28" s="16">
        <f>COUNTIF(D28:AG28,"CL")</f>
        <v>0</v>
      </c>
      <c r="AL28" s="16">
        <f>COUNTIF(D28:AG28,"PL")</f>
        <v>0</v>
      </c>
      <c r="AM28" s="16">
        <f>SUM(AI28:AL28)</f>
        <v>31</v>
      </c>
    </row>
    <row r="29" spans="1:39" x14ac:dyDescent="0.25">
      <c r="A29" s="14">
        <v>21</v>
      </c>
      <c r="B29" s="15" t="s">
        <v>35</v>
      </c>
      <c r="C29" s="15" t="s">
        <v>54</v>
      </c>
      <c r="D29" s="21" t="s">
        <v>11</v>
      </c>
      <c r="E29" s="21" t="s">
        <v>11</v>
      </c>
      <c r="F29" s="21" t="s">
        <v>11</v>
      </c>
      <c r="G29" s="21" t="s">
        <v>14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14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14</v>
      </c>
      <c r="V29" s="21" t="s">
        <v>11</v>
      </c>
      <c r="W29" s="21" t="s">
        <v>11</v>
      </c>
      <c r="X29" s="21" t="s">
        <v>11</v>
      </c>
      <c r="Y29" s="21" t="s">
        <v>11</v>
      </c>
      <c r="Z29" s="21" t="s">
        <v>16</v>
      </c>
      <c r="AA29" s="21" t="s">
        <v>11</v>
      </c>
      <c r="AB29" s="21" t="s">
        <v>14</v>
      </c>
      <c r="AC29" s="21" t="s">
        <v>11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>COUNTIF(D29:AH29,"p")</f>
        <v>26</v>
      </c>
      <c r="AJ29" s="22">
        <f>COUNTIF(D29:AH29,"wo")</f>
        <v>4</v>
      </c>
      <c r="AK29" s="16">
        <f>COUNTIF(D29:AG29,"CL")</f>
        <v>0</v>
      </c>
      <c r="AL29" s="16">
        <f>COUNTIF(D29:AG29,"PL")</f>
        <v>0</v>
      </c>
      <c r="AM29" s="16">
        <f>SUM(AI29:AL29)</f>
        <v>30</v>
      </c>
    </row>
    <row r="30" spans="1:39" x14ac:dyDescent="0.25">
      <c r="A30" s="14">
        <v>22</v>
      </c>
      <c r="B30" s="15" t="s">
        <v>57</v>
      </c>
      <c r="C30" s="15" t="s">
        <v>59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14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14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14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14</v>
      </c>
      <c r="AD30" s="21" t="s">
        <v>11</v>
      </c>
      <c r="AE30" s="21" t="s">
        <v>11</v>
      </c>
      <c r="AF30" s="21" t="s">
        <v>16</v>
      </c>
      <c r="AG30" s="21" t="s">
        <v>11</v>
      </c>
      <c r="AH30" s="21" t="s">
        <v>11</v>
      </c>
      <c r="AI30" s="22">
        <f>COUNTIF(D30:AH30,"p")</f>
        <v>26</v>
      </c>
      <c r="AJ30" s="22">
        <f>COUNTIF(D30:AH30,"wo")</f>
        <v>4</v>
      </c>
      <c r="AK30" s="16">
        <f>COUNTIF(D30:AG30,"CL")</f>
        <v>0</v>
      </c>
      <c r="AL30" s="16">
        <f>COUNTIF(D30:AG30,"PL")</f>
        <v>0</v>
      </c>
      <c r="AM30" s="16">
        <f>SUM(AI30:AL30)</f>
        <v>30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2022-09-26T08:04:29Z</dcterms:modified>
</cp:coreProperties>
</file>