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Bennett Coleman\Aug 22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Roll'!$A$10:$AN$43</definedName>
    <definedName name="_xlnm.Print_Area" localSheetId="0">'Muster Roll'!$A$1:$AN$50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12" i="44" l="1"/>
  <c r="AL13" i="44"/>
  <c r="AL14" i="44"/>
  <c r="AL15" i="44"/>
  <c r="AL16" i="44"/>
  <c r="AL17" i="44"/>
  <c r="AL18" i="44"/>
  <c r="AL19" i="44"/>
  <c r="AL20" i="44"/>
  <c r="AL21" i="44"/>
  <c r="AL22" i="44"/>
  <c r="AL23" i="44"/>
  <c r="AL24" i="44"/>
  <c r="AL25" i="44"/>
  <c r="AL26" i="44"/>
  <c r="AL27" i="44"/>
  <c r="AL28" i="44"/>
  <c r="AL29" i="44"/>
  <c r="AL30" i="44"/>
  <c r="AL31" i="44"/>
  <c r="AL32" i="44"/>
  <c r="AL33" i="44"/>
  <c r="AL34" i="44"/>
  <c r="AL35" i="44"/>
  <c r="AL36" i="44"/>
  <c r="AL37" i="44"/>
  <c r="AL38" i="44"/>
  <c r="AL39" i="44"/>
  <c r="AL40" i="44"/>
  <c r="AL41" i="44"/>
  <c r="AL42" i="44"/>
  <c r="AL43" i="44"/>
  <c r="AL11" i="44"/>
  <c r="AJ43" i="44"/>
  <c r="AJ42" i="44"/>
  <c r="AJ41" i="44"/>
  <c r="AJ40" i="44"/>
  <c r="AJ39" i="44"/>
  <c r="AJ38" i="44"/>
  <c r="AJ37" i="44"/>
  <c r="AJ36" i="44"/>
  <c r="AJ35" i="44"/>
  <c r="AJ34" i="44"/>
  <c r="AJ33" i="44"/>
  <c r="AJ32" i="44"/>
  <c r="AJ31" i="44"/>
  <c r="AJ30" i="44"/>
  <c r="AJ29" i="44"/>
  <c r="AJ28" i="44"/>
  <c r="AJ27" i="44"/>
  <c r="AJ26" i="44"/>
  <c r="AJ25" i="44"/>
  <c r="AJ24" i="44"/>
  <c r="AJ23" i="44"/>
  <c r="AJ22" i="44"/>
  <c r="AJ21" i="44"/>
  <c r="AJ20" i="44"/>
  <c r="AJ19" i="44"/>
  <c r="AJ18" i="44"/>
  <c r="AJ17" i="44"/>
  <c r="AJ16" i="44"/>
  <c r="AJ15" i="44"/>
  <c r="AJ14" i="44"/>
  <c r="AJ13" i="44"/>
  <c r="AJ12" i="44"/>
  <c r="AJ11" i="44"/>
  <c r="AN32" i="44" l="1"/>
  <c r="AN28" i="44"/>
  <c r="AN40" i="44"/>
  <c r="AN36" i="44"/>
  <c r="AN24" i="44"/>
  <c r="AN16" i="44" l="1"/>
  <c r="AN20" i="44"/>
  <c r="AN13" i="44"/>
  <c r="AN17" i="44"/>
  <c r="AN21" i="44"/>
  <c r="AN25" i="44"/>
  <c r="AN29" i="44"/>
  <c r="AN33" i="44"/>
  <c r="AN37" i="44"/>
  <c r="AN41" i="44"/>
  <c r="AN14" i="44"/>
  <c r="AN22" i="44"/>
  <c r="AN30" i="44"/>
  <c r="AN38" i="44"/>
  <c r="AN15" i="44"/>
  <c r="AN19" i="44"/>
  <c r="AN23" i="44"/>
  <c r="AN27" i="44"/>
  <c r="AN31" i="44"/>
  <c r="AN35" i="44"/>
  <c r="AN39" i="44"/>
  <c r="AN43" i="44"/>
  <c r="AN18" i="44"/>
  <c r="AN26" i="44"/>
  <c r="AN34" i="44"/>
  <c r="AN42" i="44"/>
  <c r="AN11" i="44"/>
  <c r="AN12" i="44"/>
</calcChain>
</file>

<file path=xl/sharedStrings.xml><?xml version="1.0" encoding="utf-8"?>
<sst xmlns="http://schemas.openxmlformats.org/spreadsheetml/2006/main" count="1143" uniqueCount="93">
  <si>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</si>
  <si>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</si>
  <si>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</si>
  <si>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</si>
  <si>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</si>
  <si>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</si>
  <si>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</si>
  <si>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</si>
  <si>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</si>
  <si>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</si>
  <si>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</si>
  <si>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</si>
  <si>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</si>
  <si>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</si>
  <si>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</si>
  <si>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</si>
  <si>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</si>
  <si>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</si>
  <si>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G004765</t>
  </si>
  <si>
    <t>G009152</t>
  </si>
  <si>
    <t>G160100</t>
  </si>
  <si>
    <t>G160103</t>
  </si>
  <si>
    <t>G160104</t>
  </si>
  <si>
    <t>G160105</t>
  </si>
  <si>
    <t>G160116</t>
  </si>
  <si>
    <t>G160118</t>
  </si>
  <si>
    <t>G160121</t>
  </si>
  <si>
    <t>G160123</t>
  </si>
  <si>
    <t>G160125</t>
  </si>
  <si>
    <t>G160218</t>
  </si>
  <si>
    <t>G160219</t>
  </si>
  <si>
    <t>G160223</t>
  </si>
  <si>
    <t>G160224</t>
  </si>
  <si>
    <t>G161063</t>
  </si>
  <si>
    <t>G166216</t>
  </si>
  <si>
    <t>G177743</t>
  </si>
  <si>
    <t>G181074</t>
  </si>
  <si>
    <t>G185156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</si>
  <si>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</si>
  <si>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</si>
  <si>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</si>
  <si>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</si>
  <si>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</si>
  <si>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</si>
  <si>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</si>
  <si>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</si>
  <si>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SHRI NIWAS SHARMA</t>
  </si>
  <si>
    <t>SUMANDER SEN KUMAR</t>
  </si>
  <si>
    <t>G197517</t>
  </si>
  <si>
    <t>G197604</t>
  </si>
  <si>
    <t>SHAILESH PRASAD SINGH</t>
  </si>
  <si>
    <t>G205295</t>
  </si>
  <si>
    <t>SECURITY GUARD</t>
  </si>
  <si>
    <t>A</t>
  </si>
  <si>
    <t>G160107</t>
  </si>
  <si>
    <t>G194961</t>
  </si>
  <si>
    <t>SHIV SAROJ SINGH</t>
  </si>
  <si>
    <t>M/s Walsons Services Pvt. Ltd, Building No.1, Malhan One, Sunlight Colony, Ashram, Near Jeevan Hospital, New Delhi-110014</t>
  </si>
  <si>
    <t>MAHENDRA  SINGH</t>
  </si>
  <si>
    <t>RANGILA  KUMAR</t>
  </si>
  <si>
    <t>KUMAR  PAL</t>
  </si>
  <si>
    <t>SUDHIR  KUMAR</t>
  </si>
  <si>
    <t>VIMAL  PRAKASH</t>
  </si>
  <si>
    <t>MADHU  MISHRA</t>
  </si>
  <si>
    <t>SANTOSH  KUMAR</t>
  </si>
  <si>
    <t>MUKUND  MISHRA</t>
  </si>
  <si>
    <t>AMIT  KUMAR</t>
  </si>
  <si>
    <t>VIPIN  KUMAR</t>
  </si>
  <si>
    <t xml:space="preserve">JASWANT  </t>
  </si>
  <si>
    <t>CHANDRA  SHEKHAR</t>
  </si>
  <si>
    <t xml:space="preserve">VIPIN  </t>
  </si>
  <si>
    <t>SUPERVISOR GENERAL</t>
  </si>
  <si>
    <t>LADY SECURITY GUARD</t>
  </si>
  <si>
    <t>G047595</t>
  </si>
  <si>
    <t>SANTU  SINGH</t>
  </si>
  <si>
    <t>G166220</t>
  </si>
  <si>
    <t>SUBASH  RAM</t>
  </si>
  <si>
    <t>SECURITY SUPERVISOR</t>
  </si>
  <si>
    <t>G244297</t>
  </si>
  <si>
    <t>KAPIL  SHARMA</t>
  </si>
  <si>
    <t>wo</t>
  </si>
  <si>
    <t>FOR THE MONTH OF : JULY 2022</t>
  </si>
  <si>
    <t>G160106</t>
  </si>
  <si>
    <t>G160127</t>
  </si>
  <si>
    <t>G165150</t>
  </si>
  <si>
    <t>G255182</t>
  </si>
  <si>
    <t>G291329</t>
  </si>
  <si>
    <t>DEVEE  DEEN</t>
  </si>
  <si>
    <t>VIJAY  SHARMA</t>
  </si>
  <si>
    <t>SURESH  KUMAR</t>
  </si>
  <si>
    <t>ABHISHEK  RANA</t>
  </si>
  <si>
    <t>NEESHU  PANCHAL</t>
  </si>
  <si>
    <t>Name and address of Principal Employer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</si>
</sst>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43"/>
  <sheetViews>
    <sheetView tabSelected="1" zoomScale="85" zoomScaleNormal="85" zoomScaleSheetLayoutView="70" workbookViewId="0">
      <selection activeCell="C11" sqref="C1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2" width="4.5703125" style="24" customWidth="1"/>
    <col min="33" max="34" width="4.5703125" style="36" customWidth="1"/>
    <col min="35" max="35" width="4.5703125" style="37" customWidth="1"/>
    <col min="36" max="36" width="8.5703125" style="24" bestFit="1" customWidth="1"/>
    <col min="37" max="37" width="8.42578125" style="24" customWidth="1"/>
    <col min="38" max="38" width="6.140625" style="24" bestFit="1" customWidth="1"/>
    <col min="39" max="39" width="6.140625" style="24" hidden="1" customWidth="1"/>
    <col min="40" max="40" width="11.140625" style="24" customWidth="1"/>
    <col min="41" max="16384" width="9.140625" style="2"/>
  </cols>
  <sheetData>
    <row r="1" spans="1:40" ht="23.25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/>
    </row>
    <row r="2" spans="1:40" x14ac:dyDescent="0.2">
      <c r="A2" s="1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J2" s="31"/>
      <c r="AK2" s="31"/>
      <c r="AL2" s="31"/>
      <c r="AM2" s="31"/>
      <c r="AN2" s="32"/>
    </row>
    <row r="3" spans="1:40" ht="15" customHeight="1" x14ac:dyDescent="0.2">
      <c r="A3" s="44" t="s">
        <v>13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</row>
    <row r="4" spans="1:40" ht="1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</row>
    <row r="5" spans="1:40" ht="15.75" x14ac:dyDescent="0.25">
      <c r="A5" s="47" t="s">
        <v>9</v>
      </c>
      <c r="B5" s="48"/>
      <c r="C5" s="48"/>
      <c r="D5" s="10" t="s">
        <v>57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J5" s="31"/>
      <c r="AK5" s="31"/>
      <c r="AL5" s="31"/>
      <c r="AM5" s="31"/>
      <c r="AN5" s="32"/>
    </row>
    <row r="6" spans="1:40" ht="15.75" x14ac:dyDescent="0.25">
      <c r="A6" s="47" t="s">
        <v>10</v>
      </c>
      <c r="B6" s="48"/>
      <c r="C6" s="48"/>
      <c r="D6" s="10" t="s">
        <v>16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J6" s="31"/>
      <c r="AK6" s="31"/>
      <c r="AL6" s="31"/>
      <c r="AM6" s="31"/>
      <c r="AN6" s="32"/>
    </row>
    <row r="7" spans="1:40" ht="30" customHeight="1" x14ac:dyDescent="0.2">
      <c r="A7" s="49" t="s">
        <v>11</v>
      </c>
      <c r="B7" s="50"/>
      <c r="C7" s="50"/>
      <c r="D7" s="10" t="s">
        <v>17</v>
      </c>
      <c r="E7" s="31"/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3"/>
    </row>
    <row r="8" spans="1:40" ht="24" customHeight="1" thickBot="1" x14ac:dyDescent="0.4">
      <c r="A8" s="12" t="s">
        <v>92</v>
      </c>
      <c r="B8" s="3"/>
      <c r="C8" s="3"/>
      <c r="D8" s="10" t="s">
        <v>17</v>
      </c>
      <c r="E8" s="31"/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5"/>
      <c r="AA9" s="38" t="s">
        <v>81</v>
      </c>
      <c r="AB9" s="39"/>
      <c r="AC9" s="39"/>
      <c r="AD9" s="39"/>
      <c r="AE9" s="39"/>
      <c r="AF9" s="39"/>
      <c r="AG9" s="39"/>
      <c r="AH9" s="39"/>
      <c r="AI9" s="39"/>
      <c r="AJ9" s="39"/>
      <c r="AK9" s="40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15</v>
      </c>
      <c r="AL10" s="19" t="s">
        <v>6</v>
      </c>
      <c r="AM10" s="21" t="s">
        <v>14</v>
      </c>
      <c r="AN10" s="22" t="s">
        <v>7</v>
      </c>
    </row>
    <row r="11" spans="1:40" s="16" customFormat="1" ht="24.95" customHeight="1" x14ac:dyDescent="0.25">
      <c r="A11" s="34">
        <v>1</v>
      </c>
      <c r="B11" s="26" t="s">
        <v>18</v>
      </c>
      <c r="C11" s="26" t="s">
        <v>61</v>
      </c>
      <c r="D11" s="27" t="s">
        <v>52</v>
      </c>
      <c r="E11" s="30" t="s">
        <v>12</v>
      </c>
      <c r="F11" s="30" t="s">
        <v>12</v>
      </c>
      <c r="G11" s="30" t="s">
        <v>12</v>
      </c>
      <c r="H11" s="30" t="s">
        <v>12</v>
      </c>
      <c r="I11" s="30" t="s">
        <v>12</v>
      </c>
      <c r="J11" s="30" t="s">
        <v>12</v>
      </c>
      <c r="K11" s="30" t="s">
        <v>80</v>
      </c>
      <c r="L11" s="30" t="s">
        <v>12</v>
      </c>
      <c r="M11" s="30" t="s">
        <v>12</v>
      </c>
      <c r="N11" s="30" t="s">
        <v>12</v>
      </c>
      <c r="O11" s="30" t="s">
        <v>12</v>
      </c>
      <c r="P11" s="30" t="s">
        <v>12</v>
      </c>
      <c r="Q11" s="30" t="s">
        <v>12</v>
      </c>
      <c r="R11" s="30" t="s">
        <v>80</v>
      </c>
      <c r="S11" s="30" t="s">
        <v>12</v>
      </c>
      <c r="T11" s="30" t="s">
        <v>12</v>
      </c>
      <c r="U11" s="30" t="s">
        <v>12</v>
      </c>
      <c r="V11" s="30" t="s">
        <v>12</v>
      </c>
      <c r="W11" s="30" t="s">
        <v>12</v>
      </c>
      <c r="X11" s="30" t="s">
        <v>12</v>
      </c>
      <c r="Y11" s="30" t="s">
        <v>80</v>
      </c>
      <c r="Z11" s="30" t="s">
        <v>12</v>
      </c>
      <c r="AA11" s="30" t="s">
        <v>12</v>
      </c>
      <c r="AB11" s="30" t="s">
        <v>12</v>
      </c>
      <c r="AC11" s="30" t="s">
        <v>12</v>
      </c>
      <c r="AD11" s="30" t="s">
        <v>12</v>
      </c>
      <c r="AE11" s="30" t="s">
        <v>12</v>
      </c>
      <c r="AF11" s="30" t="s">
        <v>80</v>
      </c>
      <c r="AG11" s="30" t="s">
        <v>12</v>
      </c>
      <c r="AH11" s="30" t="s">
        <v>12</v>
      </c>
      <c r="AI11" s="30" t="s">
        <v>12</v>
      </c>
      <c r="AJ11" s="25">
        <f>COUNTIF(E11:AI11,"P")</f>
        <v>27</v>
      </c>
      <c r="AK11" s="9">
        <v>0</v>
      </c>
      <c r="AL11" s="9">
        <f>COUNTIF(E11:AI11,"wo")</f>
        <v>4</v>
      </c>
      <c r="AM11" s="9">
        <v>73</v>
      </c>
      <c r="AN11" s="35">
        <f>+AJ11+AK11+AL11</f>
        <v>31</v>
      </c>
    </row>
    <row r="12" spans="1:40" s="23" customFormat="1" ht="24.95" customHeight="1" x14ac:dyDescent="0.25">
      <c r="A12" s="34">
        <v>2</v>
      </c>
      <c r="B12" s="26" t="s">
        <v>19</v>
      </c>
      <c r="C12" s="26" t="s">
        <v>38</v>
      </c>
      <c r="D12" s="27" t="s">
        <v>52</v>
      </c>
      <c r="E12" s="30" t="s">
        <v>12</v>
      </c>
      <c r="F12" s="30" t="s">
        <v>12</v>
      </c>
      <c r="G12" s="30" t="s">
        <v>12</v>
      </c>
      <c r="H12" s="30" t="s">
        <v>80</v>
      </c>
      <c r="I12" s="30" t="s">
        <v>12</v>
      </c>
      <c r="J12" s="30" t="s">
        <v>12</v>
      </c>
      <c r="K12" s="30" t="s">
        <v>12</v>
      </c>
      <c r="L12" s="30" t="s">
        <v>12</v>
      </c>
      <c r="M12" s="30" t="s">
        <v>12</v>
      </c>
      <c r="N12" s="30" t="s">
        <v>12</v>
      </c>
      <c r="O12" s="30" t="s">
        <v>80</v>
      </c>
      <c r="P12" s="30" t="s">
        <v>12</v>
      </c>
      <c r="Q12" s="30" t="s">
        <v>12</v>
      </c>
      <c r="R12" s="30" t="s">
        <v>12</v>
      </c>
      <c r="S12" s="30" t="s">
        <v>12</v>
      </c>
      <c r="T12" s="30" t="s">
        <v>12</v>
      </c>
      <c r="U12" s="30" t="s">
        <v>12</v>
      </c>
      <c r="V12" s="30" t="s">
        <v>80</v>
      </c>
      <c r="W12" s="30" t="s">
        <v>12</v>
      </c>
      <c r="X12" s="30" t="s">
        <v>12</v>
      </c>
      <c r="Y12" s="30" t="s">
        <v>12</v>
      </c>
      <c r="Z12" s="30" t="s">
        <v>12</v>
      </c>
      <c r="AA12" s="30" t="s">
        <v>12</v>
      </c>
      <c r="AB12" s="30" t="s">
        <v>12</v>
      </c>
      <c r="AC12" s="30" t="s">
        <v>80</v>
      </c>
      <c r="AD12" s="30" t="s">
        <v>12</v>
      </c>
      <c r="AE12" s="30" t="s">
        <v>12</v>
      </c>
      <c r="AF12" s="30" t="s">
        <v>12</v>
      </c>
      <c r="AG12" s="30" t="s">
        <v>12</v>
      </c>
      <c r="AH12" s="30" t="s">
        <v>12</v>
      </c>
      <c r="AI12" s="30" t="s">
        <v>12</v>
      </c>
      <c r="AJ12" s="25">
        <f>COUNTIF(E12:AI12,"P")</f>
        <v>27</v>
      </c>
      <c r="AK12" s="9">
        <v>0</v>
      </c>
      <c r="AL12" s="9">
        <f>COUNTIF(E12:AI12,"wo")</f>
        <v>4</v>
      </c>
      <c r="AM12" s="9">
        <v>73</v>
      </c>
      <c r="AN12" s="35">
        <f>+AJ12+AK12+AL12</f>
        <v>31</v>
      </c>
    </row>
    <row r="13" spans="1:40" s="23" customFormat="1" ht="24.95" customHeight="1" x14ac:dyDescent="0.25">
      <c r="A13" s="34">
        <v>3</v>
      </c>
      <c r="B13" s="28" t="s">
        <v>73</v>
      </c>
      <c r="C13" s="27" t="s">
        <v>74</v>
      </c>
      <c r="D13" s="27" t="s">
        <v>52</v>
      </c>
      <c r="E13" s="30" t="s">
        <v>12</v>
      </c>
      <c r="F13" s="30" t="s">
        <v>12</v>
      </c>
      <c r="G13" s="30" t="s">
        <v>12</v>
      </c>
      <c r="H13" s="30" t="s">
        <v>12</v>
      </c>
      <c r="I13" s="30" t="s">
        <v>80</v>
      </c>
      <c r="J13" s="30" t="s">
        <v>12</v>
      </c>
      <c r="K13" s="30" t="s">
        <v>12</v>
      </c>
      <c r="L13" s="30" t="s">
        <v>12</v>
      </c>
      <c r="M13" s="30" t="s">
        <v>12</v>
      </c>
      <c r="N13" s="30" t="s">
        <v>12</v>
      </c>
      <c r="O13" s="30" t="s">
        <v>12</v>
      </c>
      <c r="P13" s="30" t="s">
        <v>80</v>
      </c>
      <c r="Q13" s="30" t="s">
        <v>12</v>
      </c>
      <c r="R13" s="30" t="s">
        <v>12</v>
      </c>
      <c r="S13" s="30" t="s">
        <v>12</v>
      </c>
      <c r="T13" s="30" t="s">
        <v>12</v>
      </c>
      <c r="U13" s="30" t="s">
        <v>12</v>
      </c>
      <c r="V13" s="30" t="s">
        <v>12</v>
      </c>
      <c r="W13" s="30" t="s">
        <v>80</v>
      </c>
      <c r="X13" s="30" t="s">
        <v>12</v>
      </c>
      <c r="Y13" s="30" t="s">
        <v>12</v>
      </c>
      <c r="Z13" s="30" t="s">
        <v>12</v>
      </c>
      <c r="AA13" s="30" t="s">
        <v>12</v>
      </c>
      <c r="AB13" s="30" t="s">
        <v>12</v>
      </c>
      <c r="AC13" s="30" t="s">
        <v>12</v>
      </c>
      <c r="AD13" s="30" t="s">
        <v>80</v>
      </c>
      <c r="AE13" s="30" t="s">
        <v>12</v>
      </c>
      <c r="AF13" s="30" t="s">
        <v>12</v>
      </c>
      <c r="AG13" s="30" t="s">
        <v>12</v>
      </c>
      <c r="AH13" s="30" t="s">
        <v>12</v>
      </c>
      <c r="AI13" s="30" t="s">
        <v>12</v>
      </c>
      <c r="AJ13" s="25">
        <f>COUNTIF(E13:AI13,"P")</f>
        <v>27</v>
      </c>
      <c r="AK13" s="9">
        <v>0</v>
      </c>
      <c r="AL13" s="9">
        <f>COUNTIF(E13:AI13,"wo")</f>
        <v>4</v>
      </c>
      <c r="AM13" s="9">
        <v>73</v>
      </c>
      <c r="AN13" s="35">
        <f>+AJ13+AK13+AL13</f>
        <v>31</v>
      </c>
    </row>
    <row r="14" spans="1:40" s="23" customFormat="1" ht="24.95" customHeight="1" x14ac:dyDescent="0.25">
      <c r="A14" s="34">
        <v>4</v>
      </c>
      <c r="B14" s="26" t="s">
        <v>20</v>
      </c>
      <c r="C14" s="26" t="s">
        <v>39</v>
      </c>
      <c r="D14" s="26" t="s">
        <v>71</v>
      </c>
      <c r="E14" s="30" t="s">
        <v>12</v>
      </c>
      <c r="F14" s="30" t="s">
        <v>12</v>
      </c>
      <c r="G14" s="30" t="s">
        <v>12</v>
      </c>
      <c r="H14" s="30" t="s">
        <v>12</v>
      </c>
      <c r="I14" s="30" t="s">
        <v>12</v>
      </c>
      <c r="J14" s="30" t="s">
        <v>12</v>
      </c>
      <c r="K14" s="30" t="s">
        <v>80</v>
      </c>
      <c r="L14" s="30" t="s">
        <v>12</v>
      </c>
      <c r="M14" s="30" t="s">
        <v>12</v>
      </c>
      <c r="N14" s="30" t="s">
        <v>53</v>
      </c>
      <c r="O14" s="30" t="s">
        <v>12</v>
      </c>
      <c r="P14" s="30" t="s">
        <v>12</v>
      </c>
      <c r="Q14" s="30" t="s">
        <v>12</v>
      </c>
      <c r="R14" s="30" t="s">
        <v>80</v>
      </c>
      <c r="S14" s="30" t="s">
        <v>12</v>
      </c>
      <c r="T14" s="30" t="s">
        <v>12</v>
      </c>
      <c r="U14" s="30" t="s">
        <v>12</v>
      </c>
      <c r="V14" s="30" t="s">
        <v>12</v>
      </c>
      <c r="W14" s="30" t="s">
        <v>12</v>
      </c>
      <c r="X14" s="30" t="s">
        <v>12</v>
      </c>
      <c r="Y14" s="30" t="s">
        <v>80</v>
      </c>
      <c r="Z14" s="30" t="s">
        <v>12</v>
      </c>
      <c r="AA14" s="30" t="s">
        <v>12</v>
      </c>
      <c r="AB14" s="30" t="s">
        <v>12</v>
      </c>
      <c r="AC14" s="30" t="s">
        <v>12</v>
      </c>
      <c r="AD14" s="30" t="s">
        <v>12</v>
      </c>
      <c r="AE14" s="30" t="s">
        <v>12</v>
      </c>
      <c r="AF14" s="30" t="s">
        <v>53</v>
      </c>
      <c r="AG14" s="30" t="s">
        <v>53</v>
      </c>
      <c r="AH14" s="30" t="s">
        <v>53</v>
      </c>
      <c r="AI14" s="30" t="s">
        <v>53</v>
      </c>
      <c r="AJ14" s="25">
        <f>COUNTIF(E14:AI14,"P")</f>
        <v>23</v>
      </c>
      <c r="AK14" s="9">
        <v>0</v>
      </c>
      <c r="AL14" s="9">
        <f>COUNTIF(E14:AI14,"wo")</f>
        <v>3</v>
      </c>
      <c r="AM14" s="9">
        <v>73</v>
      </c>
      <c r="AN14" s="35">
        <f>+AJ14+AK14+AL14</f>
        <v>26</v>
      </c>
    </row>
    <row r="15" spans="1:40" s="23" customFormat="1" ht="24.95" customHeight="1" x14ac:dyDescent="0.25">
      <c r="A15" s="34">
        <v>5</v>
      </c>
      <c r="B15" s="26" t="s">
        <v>21</v>
      </c>
      <c r="C15" s="26" t="s">
        <v>62</v>
      </c>
      <c r="D15" s="27" t="s">
        <v>71</v>
      </c>
      <c r="E15" s="30" t="s">
        <v>12</v>
      </c>
      <c r="F15" s="30" t="s">
        <v>12</v>
      </c>
      <c r="G15" s="30" t="s">
        <v>12</v>
      </c>
      <c r="H15" s="30" t="s">
        <v>12</v>
      </c>
      <c r="I15" s="30" t="s">
        <v>12</v>
      </c>
      <c r="J15" s="30" t="s">
        <v>80</v>
      </c>
      <c r="K15" s="30" t="s">
        <v>12</v>
      </c>
      <c r="L15" s="30" t="s">
        <v>12</v>
      </c>
      <c r="M15" s="30" t="s">
        <v>12</v>
      </c>
      <c r="N15" s="30" t="s">
        <v>12</v>
      </c>
      <c r="O15" s="30" t="s">
        <v>12</v>
      </c>
      <c r="P15" s="30" t="s">
        <v>12</v>
      </c>
      <c r="Q15" s="30" t="s">
        <v>80</v>
      </c>
      <c r="R15" s="30" t="s">
        <v>12</v>
      </c>
      <c r="S15" s="30" t="s">
        <v>12</v>
      </c>
      <c r="T15" s="30" t="s">
        <v>12</v>
      </c>
      <c r="U15" s="30" t="s">
        <v>12</v>
      </c>
      <c r="V15" s="30" t="s">
        <v>12</v>
      </c>
      <c r="W15" s="30" t="s">
        <v>12</v>
      </c>
      <c r="X15" s="30" t="s">
        <v>80</v>
      </c>
      <c r="Y15" s="30" t="s">
        <v>12</v>
      </c>
      <c r="Z15" s="30" t="s">
        <v>12</v>
      </c>
      <c r="AA15" s="30" t="s">
        <v>12</v>
      </c>
      <c r="AB15" s="30" t="s">
        <v>12</v>
      </c>
      <c r="AC15" s="30" t="s">
        <v>12</v>
      </c>
      <c r="AD15" s="30" t="s">
        <v>12</v>
      </c>
      <c r="AE15" s="30" t="s">
        <v>80</v>
      </c>
      <c r="AF15" s="30" t="s">
        <v>12</v>
      </c>
      <c r="AG15" s="30" t="s">
        <v>12</v>
      </c>
      <c r="AH15" s="30" t="s">
        <v>12</v>
      </c>
      <c r="AI15" s="30" t="s">
        <v>12</v>
      </c>
      <c r="AJ15" s="25">
        <f>COUNTIF(E15:AI15,"P")</f>
        <v>27</v>
      </c>
      <c r="AK15" s="9">
        <v>0</v>
      </c>
      <c r="AL15" s="9">
        <f>COUNTIF(E15:AI15,"wo")</f>
        <v>4</v>
      </c>
      <c r="AM15" s="9">
        <v>73</v>
      </c>
      <c r="AN15" s="35">
        <f>+AJ15+AK15+AL15</f>
        <v>31</v>
      </c>
    </row>
    <row r="16" spans="1:40" s="23" customFormat="1" ht="24.95" customHeight="1" x14ac:dyDescent="0.25">
      <c r="A16" s="34">
        <v>6</v>
      </c>
      <c r="B16" s="26" t="s">
        <v>22</v>
      </c>
      <c r="C16" s="26" t="s">
        <v>63</v>
      </c>
      <c r="D16" s="26" t="s">
        <v>72</v>
      </c>
      <c r="E16" s="30" t="s">
        <v>12</v>
      </c>
      <c r="F16" s="30" t="s">
        <v>12</v>
      </c>
      <c r="G16" s="30" t="s">
        <v>12</v>
      </c>
      <c r="H16" s="30" t="s">
        <v>12</v>
      </c>
      <c r="I16" s="30" t="s">
        <v>12</v>
      </c>
      <c r="J16" s="30" t="s">
        <v>12</v>
      </c>
      <c r="K16" s="30" t="s">
        <v>80</v>
      </c>
      <c r="L16" s="30" t="s">
        <v>12</v>
      </c>
      <c r="M16" s="30" t="s">
        <v>12</v>
      </c>
      <c r="N16" s="30" t="s">
        <v>12</v>
      </c>
      <c r="O16" s="30" t="s">
        <v>12</v>
      </c>
      <c r="P16" s="30" t="s">
        <v>12</v>
      </c>
      <c r="Q16" s="30" t="s">
        <v>12</v>
      </c>
      <c r="R16" s="30" t="s">
        <v>80</v>
      </c>
      <c r="S16" s="30" t="s">
        <v>12</v>
      </c>
      <c r="T16" s="30" t="s">
        <v>12</v>
      </c>
      <c r="U16" s="30" t="s">
        <v>12</v>
      </c>
      <c r="V16" s="30" t="s">
        <v>12</v>
      </c>
      <c r="W16" s="30" t="s">
        <v>12</v>
      </c>
      <c r="X16" s="30" t="s">
        <v>12</v>
      </c>
      <c r="Y16" s="30" t="s">
        <v>80</v>
      </c>
      <c r="Z16" s="30" t="s">
        <v>12</v>
      </c>
      <c r="AA16" s="30" t="s">
        <v>12</v>
      </c>
      <c r="AB16" s="30" t="s">
        <v>12</v>
      </c>
      <c r="AC16" s="30" t="s">
        <v>12</v>
      </c>
      <c r="AD16" s="30" t="s">
        <v>12</v>
      </c>
      <c r="AE16" s="30" t="s">
        <v>12</v>
      </c>
      <c r="AF16" s="30" t="s">
        <v>80</v>
      </c>
      <c r="AG16" s="30" t="s">
        <v>12</v>
      </c>
      <c r="AH16" s="30" t="s">
        <v>12</v>
      </c>
      <c r="AI16" s="30" t="s">
        <v>12</v>
      </c>
      <c r="AJ16" s="25">
        <f>COUNTIF(E16:AI16,"P")</f>
        <v>27</v>
      </c>
      <c r="AK16" s="9">
        <v>0</v>
      </c>
      <c r="AL16" s="9">
        <f>COUNTIF(E16:AI16,"wo")</f>
        <v>4</v>
      </c>
      <c r="AM16" s="9">
        <v>73</v>
      </c>
      <c r="AN16" s="35">
        <f>+AJ16+AK16+AL16</f>
        <v>31</v>
      </c>
    </row>
    <row r="17" spans="1:40" s="23" customFormat="1" ht="24.95" customHeight="1" x14ac:dyDescent="0.25">
      <c r="A17" s="34">
        <v>7</v>
      </c>
      <c r="B17" s="26" t="s">
        <v>23</v>
      </c>
      <c r="C17" s="26" t="s">
        <v>60</v>
      </c>
      <c r="D17" s="27" t="s">
        <v>52</v>
      </c>
      <c r="E17" s="30" t="s">
        <v>12</v>
      </c>
      <c r="F17" s="30" t="s">
        <v>12</v>
      </c>
      <c r="G17" s="30" t="s">
        <v>12</v>
      </c>
      <c r="H17" s="30" t="s">
        <v>80</v>
      </c>
      <c r="I17" s="30" t="s">
        <v>12</v>
      </c>
      <c r="J17" s="30" t="s">
        <v>12</v>
      </c>
      <c r="K17" s="30" t="s">
        <v>12</v>
      </c>
      <c r="L17" s="30" t="s">
        <v>12</v>
      </c>
      <c r="M17" s="30" t="s">
        <v>12</v>
      </c>
      <c r="N17" s="30" t="s">
        <v>12</v>
      </c>
      <c r="O17" s="30" t="s">
        <v>80</v>
      </c>
      <c r="P17" s="30" t="s">
        <v>12</v>
      </c>
      <c r="Q17" s="30" t="s">
        <v>12</v>
      </c>
      <c r="R17" s="30" t="s">
        <v>12</v>
      </c>
      <c r="S17" s="30" t="s">
        <v>12</v>
      </c>
      <c r="T17" s="30" t="s">
        <v>12</v>
      </c>
      <c r="U17" s="30" t="s">
        <v>12</v>
      </c>
      <c r="V17" s="30" t="s">
        <v>80</v>
      </c>
      <c r="W17" s="30" t="s">
        <v>12</v>
      </c>
      <c r="X17" s="30" t="s">
        <v>12</v>
      </c>
      <c r="Y17" s="30" t="s">
        <v>12</v>
      </c>
      <c r="Z17" s="30" t="s">
        <v>12</v>
      </c>
      <c r="AA17" s="30" t="s">
        <v>12</v>
      </c>
      <c r="AB17" s="30" t="s">
        <v>12</v>
      </c>
      <c r="AC17" s="30" t="s">
        <v>80</v>
      </c>
      <c r="AD17" s="30" t="s">
        <v>12</v>
      </c>
      <c r="AE17" s="30" t="s">
        <v>12</v>
      </c>
      <c r="AF17" s="30" t="s">
        <v>12</v>
      </c>
      <c r="AG17" s="30" t="s">
        <v>12</v>
      </c>
      <c r="AH17" s="30" t="s">
        <v>12</v>
      </c>
      <c r="AI17" s="30" t="s">
        <v>12</v>
      </c>
      <c r="AJ17" s="25">
        <f>COUNTIF(E17:AI17,"P")</f>
        <v>27</v>
      </c>
      <c r="AK17" s="9">
        <v>0</v>
      </c>
      <c r="AL17" s="9">
        <f>COUNTIF(E17:AI17,"wo")</f>
        <v>4</v>
      </c>
      <c r="AM17" s="9">
        <v>73</v>
      </c>
      <c r="AN17" s="35">
        <f>+AJ17+AK17+AL17</f>
        <v>31</v>
      </c>
    </row>
    <row r="18" spans="1:40" s="23" customFormat="1" ht="24.95" customHeight="1" x14ac:dyDescent="0.25">
      <c r="A18" s="34">
        <v>8</v>
      </c>
      <c r="B18" s="26" t="s">
        <v>82</v>
      </c>
      <c r="C18" s="26" t="s">
        <v>87</v>
      </c>
      <c r="D18" s="27" t="s">
        <v>52</v>
      </c>
      <c r="E18" s="30" t="s">
        <v>12</v>
      </c>
      <c r="F18" s="30" t="s">
        <v>12</v>
      </c>
      <c r="G18" s="30" t="s">
        <v>12</v>
      </c>
      <c r="H18" s="30" t="s">
        <v>80</v>
      </c>
      <c r="I18" s="30" t="s">
        <v>12</v>
      </c>
      <c r="J18" s="30" t="s">
        <v>12</v>
      </c>
      <c r="K18" s="30" t="s">
        <v>12</v>
      </c>
      <c r="L18" s="30" t="s">
        <v>53</v>
      </c>
      <c r="M18" s="30" t="s">
        <v>12</v>
      </c>
      <c r="N18" s="30" t="s">
        <v>12</v>
      </c>
      <c r="O18" s="30" t="s">
        <v>80</v>
      </c>
      <c r="P18" s="30" t="s">
        <v>12</v>
      </c>
      <c r="Q18" s="30" t="s">
        <v>12</v>
      </c>
      <c r="R18" s="30" t="s">
        <v>12</v>
      </c>
      <c r="S18" s="30" t="s">
        <v>53</v>
      </c>
      <c r="T18" s="30" t="s">
        <v>12</v>
      </c>
      <c r="U18" s="30" t="s">
        <v>12</v>
      </c>
      <c r="V18" s="30" t="s">
        <v>80</v>
      </c>
      <c r="W18" s="30" t="s">
        <v>12</v>
      </c>
      <c r="X18" s="30" t="s">
        <v>12</v>
      </c>
      <c r="Y18" s="30" t="s">
        <v>12</v>
      </c>
      <c r="Z18" s="30" t="s">
        <v>12</v>
      </c>
      <c r="AA18" s="30" t="s">
        <v>12</v>
      </c>
      <c r="AB18" s="30" t="s">
        <v>12</v>
      </c>
      <c r="AC18" s="30" t="s">
        <v>80</v>
      </c>
      <c r="AD18" s="30" t="s">
        <v>12</v>
      </c>
      <c r="AE18" s="30" t="s">
        <v>53</v>
      </c>
      <c r="AF18" s="30" t="s">
        <v>12</v>
      </c>
      <c r="AG18" s="30" t="s">
        <v>12</v>
      </c>
      <c r="AH18" s="30" t="s">
        <v>12</v>
      </c>
      <c r="AI18" s="30" t="s">
        <v>12</v>
      </c>
      <c r="AJ18" s="25">
        <f>COUNTIF(E18:AI18,"P")</f>
        <v>24</v>
      </c>
      <c r="AK18" s="9">
        <v>0</v>
      </c>
      <c r="AL18" s="9">
        <f>COUNTIF(E18:AI18,"wo")</f>
        <v>4</v>
      </c>
      <c r="AM18" s="9">
        <v>73</v>
      </c>
      <c r="AN18" s="35">
        <f>+AJ18+AK18+AL18</f>
        <v>28</v>
      </c>
    </row>
    <row r="19" spans="1:40" s="23" customFormat="1" ht="24.95" customHeight="1" x14ac:dyDescent="0.25">
      <c r="A19" s="34">
        <v>9</v>
      </c>
      <c r="B19" s="26" t="s">
        <v>54</v>
      </c>
      <c r="C19" s="26" t="s">
        <v>64</v>
      </c>
      <c r="D19" s="26" t="s">
        <v>71</v>
      </c>
      <c r="E19" s="30" t="s">
        <v>12</v>
      </c>
      <c r="F19" s="30" t="s">
        <v>12</v>
      </c>
      <c r="G19" s="30" t="s">
        <v>12</v>
      </c>
      <c r="H19" s="30" t="s">
        <v>12</v>
      </c>
      <c r="I19" s="30" t="s">
        <v>80</v>
      </c>
      <c r="J19" s="30" t="s">
        <v>12</v>
      </c>
      <c r="K19" s="30" t="s">
        <v>12</v>
      </c>
      <c r="L19" s="30" t="s">
        <v>12</v>
      </c>
      <c r="M19" s="30" t="s">
        <v>12</v>
      </c>
      <c r="N19" s="30" t="s">
        <v>12</v>
      </c>
      <c r="O19" s="30" t="s">
        <v>12</v>
      </c>
      <c r="P19" s="30" t="s">
        <v>80</v>
      </c>
      <c r="Q19" s="30" t="s">
        <v>12</v>
      </c>
      <c r="R19" s="30" t="s">
        <v>12</v>
      </c>
      <c r="S19" s="30" t="s">
        <v>12</v>
      </c>
      <c r="T19" s="30" t="s">
        <v>12</v>
      </c>
      <c r="U19" s="30" t="s">
        <v>12</v>
      </c>
      <c r="V19" s="30" t="s">
        <v>12</v>
      </c>
      <c r="W19" s="30" t="s">
        <v>80</v>
      </c>
      <c r="X19" s="30" t="s">
        <v>12</v>
      </c>
      <c r="Y19" s="30" t="s">
        <v>12</v>
      </c>
      <c r="Z19" s="30" t="s">
        <v>12</v>
      </c>
      <c r="AA19" s="30" t="s">
        <v>12</v>
      </c>
      <c r="AB19" s="30" t="s">
        <v>12</v>
      </c>
      <c r="AC19" s="30" t="s">
        <v>12</v>
      </c>
      <c r="AD19" s="30" t="s">
        <v>80</v>
      </c>
      <c r="AE19" s="30" t="s">
        <v>12</v>
      </c>
      <c r="AF19" s="30" t="s">
        <v>12</v>
      </c>
      <c r="AG19" s="30" t="s">
        <v>53</v>
      </c>
      <c r="AH19" s="30" t="s">
        <v>12</v>
      </c>
      <c r="AI19" s="30" t="s">
        <v>53</v>
      </c>
      <c r="AJ19" s="25">
        <f>COUNTIF(E19:AI19,"P")</f>
        <v>25</v>
      </c>
      <c r="AK19" s="9">
        <v>0</v>
      </c>
      <c r="AL19" s="9">
        <f>COUNTIF(E19:AI19,"wo")</f>
        <v>4</v>
      </c>
      <c r="AM19" s="9">
        <v>73</v>
      </c>
      <c r="AN19" s="35">
        <f>+AJ19+AK19+AL19</f>
        <v>29</v>
      </c>
    </row>
    <row r="20" spans="1:40" s="23" customFormat="1" ht="24.95" customHeight="1" x14ac:dyDescent="0.25">
      <c r="A20" s="34">
        <v>10</v>
      </c>
      <c r="B20" s="26" t="s">
        <v>24</v>
      </c>
      <c r="C20" s="26" t="s">
        <v>40</v>
      </c>
      <c r="D20" s="26" t="s">
        <v>77</v>
      </c>
      <c r="E20" s="30" t="s">
        <v>12</v>
      </c>
      <c r="F20" s="30" t="s">
        <v>12</v>
      </c>
      <c r="G20" s="30" t="s">
        <v>12</v>
      </c>
      <c r="H20" s="30" t="s">
        <v>12</v>
      </c>
      <c r="I20" s="30" t="s">
        <v>80</v>
      </c>
      <c r="J20" s="30" t="s">
        <v>12</v>
      </c>
      <c r="K20" s="30" t="s">
        <v>12</v>
      </c>
      <c r="L20" s="30" t="s">
        <v>12</v>
      </c>
      <c r="M20" s="30" t="s">
        <v>12</v>
      </c>
      <c r="N20" s="30" t="s">
        <v>12</v>
      </c>
      <c r="O20" s="30" t="s">
        <v>12</v>
      </c>
      <c r="P20" s="30" t="s">
        <v>80</v>
      </c>
      <c r="Q20" s="30" t="s">
        <v>12</v>
      </c>
      <c r="R20" s="30" t="s">
        <v>12</v>
      </c>
      <c r="S20" s="30" t="s">
        <v>12</v>
      </c>
      <c r="T20" s="30" t="s">
        <v>12</v>
      </c>
      <c r="U20" s="30" t="s">
        <v>12</v>
      </c>
      <c r="V20" s="30" t="s">
        <v>12</v>
      </c>
      <c r="W20" s="30" t="s">
        <v>80</v>
      </c>
      <c r="X20" s="30" t="s">
        <v>12</v>
      </c>
      <c r="Y20" s="30" t="s">
        <v>12</v>
      </c>
      <c r="Z20" s="30" t="s">
        <v>12</v>
      </c>
      <c r="AA20" s="30" t="s">
        <v>12</v>
      </c>
      <c r="AB20" s="30" t="s">
        <v>12</v>
      </c>
      <c r="AC20" s="30" t="s">
        <v>12</v>
      </c>
      <c r="AD20" s="30" t="s">
        <v>80</v>
      </c>
      <c r="AE20" s="30" t="s">
        <v>12</v>
      </c>
      <c r="AF20" s="30" t="s">
        <v>12</v>
      </c>
      <c r="AG20" s="30" t="s">
        <v>12</v>
      </c>
      <c r="AH20" s="30" t="s">
        <v>12</v>
      </c>
      <c r="AI20" s="30" t="s">
        <v>12</v>
      </c>
      <c r="AJ20" s="25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5">
        <f>+AJ20+AK20+AL20</f>
        <v>31</v>
      </c>
    </row>
    <row r="21" spans="1:40" s="23" customFormat="1" ht="24.95" customHeight="1" x14ac:dyDescent="0.25">
      <c r="A21" s="34">
        <v>11</v>
      </c>
      <c r="B21" s="26" t="s">
        <v>26</v>
      </c>
      <c r="C21" s="26" t="s">
        <v>41</v>
      </c>
      <c r="D21" s="27" t="s">
        <v>52</v>
      </c>
      <c r="E21" s="30" t="s">
        <v>12</v>
      </c>
      <c r="F21" s="30" t="s">
        <v>12</v>
      </c>
      <c r="G21" s="30" t="s">
        <v>12</v>
      </c>
      <c r="H21" s="30" t="s">
        <v>80</v>
      </c>
      <c r="I21" s="30" t="s">
        <v>12</v>
      </c>
      <c r="J21" s="30" t="s">
        <v>12</v>
      </c>
      <c r="K21" s="30" t="s">
        <v>12</v>
      </c>
      <c r="L21" s="30" t="s">
        <v>53</v>
      </c>
      <c r="M21" s="30" t="s">
        <v>53</v>
      </c>
      <c r="N21" s="30" t="s">
        <v>53</v>
      </c>
      <c r="O21" s="30" t="s">
        <v>53</v>
      </c>
      <c r="P21" s="30" t="s">
        <v>53</v>
      </c>
      <c r="Q21" s="30" t="s">
        <v>53</v>
      </c>
      <c r="R21" s="30" t="s">
        <v>53</v>
      </c>
      <c r="S21" s="30" t="s">
        <v>12</v>
      </c>
      <c r="T21" s="30" t="s">
        <v>12</v>
      </c>
      <c r="U21" s="30" t="s">
        <v>12</v>
      </c>
      <c r="V21" s="30" t="s">
        <v>80</v>
      </c>
      <c r="W21" s="30" t="s">
        <v>12</v>
      </c>
      <c r="X21" s="30" t="s">
        <v>12</v>
      </c>
      <c r="Y21" s="30" t="s">
        <v>12</v>
      </c>
      <c r="Z21" s="30" t="s">
        <v>53</v>
      </c>
      <c r="AA21" s="30" t="s">
        <v>12</v>
      </c>
      <c r="AB21" s="30" t="s">
        <v>12</v>
      </c>
      <c r="AC21" s="30" t="s">
        <v>80</v>
      </c>
      <c r="AD21" s="30" t="s">
        <v>12</v>
      </c>
      <c r="AE21" s="30" t="s">
        <v>12</v>
      </c>
      <c r="AF21" s="30" t="s">
        <v>12</v>
      </c>
      <c r="AG21" s="30" t="s">
        <v>12</v>
      </c>
      <c r="AH21" s="30" t="s">
        <v>12</v>
      </c>
      <c r="AI21" s="30" t="s">
        <v>12</v>
      </c>
      <c r="AJ21" s="25">
        <f>COUNTIF(E21:AI21,"P")</f>
        <v>20</v>
      </c>
      <c r="AK21" s="9">
        <v>0</v>
      </c>
      <c r="AL21" s="9">
        <f>COUNTIF(E21:AI21,"wo")</f>
        <v>3</v>
      </c>
      <c r="AM21" s="9">
        <v>73</v>
      </c>
      <c r="AN21" s="35">
        <f>+AJ21+AK21+AL21</f>
        <v>23</v>
      </c>
    </row>
    <row r="22" spans="1:40" s="23" customFormat="1" ht="24.95" customHeight="1" x14ac:dyDescent="0.25">
      <c r="A22" s="34">
        <v>12</v>
      </c>
      <c r="B22" s="26" t="s">
        <v>27</v>
      </c>
      <c r="C22" s="26" t="s">
        <v>42</v>
      </c>
      <c r="D22" s="27" t="s">
        <v>71</v>
      </c>
      <c r="E22" s="30" t="s">
        <v>12</v>
      </c>
      <c r="F22" s="30" t="s">
        <v>12</v>
      </c>
      <c r="G22" s="30" t="s">
        <v>12</v>
      </c>
      <c r="H22" s="30" t="s">
        <v>12</v>
      </c>
      <c r="I22" s="30" t="s">
        <v>12</v>
      </c>
      <c r="J22" s="30" t="s">
        <v>80</v>
      </c>
      <c r="K22" s="30" t="s">
        <v>12</v>
      </c>
      <c r="L22" s="30" t="s">
        <v>12</v>
      </c>
      <c r="M22" s="30" t="s">
        <v>12</v>
      </c>
      <c r="N22" s="30" t="s">
        <v>12</v>
      </c>
      <c r="O22" s="30" t="s">
        <v>12</v>
      </c>
      <c r="P22" s="30" t="s">
        <v>12</v>
      </c>
      <c r="Q22" s="30" t="s">
        <v>80</v>
      </c>
      <c r="R22" s="30" t="s">
        <v>12</v>
      </c>
      <c r="S22" s="30" t="s">
        <v>12</v>
      </c>
      <c r="T22" s="30" t="s">
        <v>12</v>
      </c>
      <c r="U22" s="30" t="s">
        <v>12</v>
      </c>
      <c r="V22" s="30" t="s">
        <v>12</v>
      </c>
      <c r="W22" s="30" t="s">
        <v>12</v>
      </c>
      <c r="X22" s="30" t="s">
        <v>80</v>
      </c>
      <c r="Y22" s="30" t="s">
        <v>12</v>
      </c>
      <c r="Z22" s="30" t="s">
        <v>12</v>
      </c>
      <c r="AA22" s="30" t="s">
        <v>12</v>
      </c>
      <c r="AB22" s="30" t="s">
        <v>12</v>
      </c>
      <c r="AC22" s="30" t="s">
        <v>12</v>
      </c>
      <c r="AD22" s="30" t="s">
        <v>12</v>
      </c>
      <c r="AE22" s="30" t="s">
        <v>80</v>
      </c>
      <c r="AF22" s="30" t="s">
        <v>12</v>
      </c>
      <c r="AG22" s="30" t="s">
        <v>12</v>
      </c>
      <c r="AH22" s="30" t="s">
        <v>12</v>
      </c>
      <c r="AI22" s="30" t="s">
        <v>12</v>
      </c>
      <c r="AJ22" s="25">
        <f>COUNTIF(E22:AI22,"P")</f>
        <v>27</v>
      </c>
      <c r="AK22" s="9">
        <v>0</v>
      </c>
      <c r="AL22" s="9">
        <f>COUNTIF(E22:AI22,"wo")</f>
        <v>4</v>
      </c>
      <c r="AM22" s="9">
        <v>73</v>
      </c>
      <c r="AN22" s="35">
        <f>+AJ22+AK22+AL22</f>
        <v>31</v>
      </c>
    </row>
    <row r="23" spans="1:40" s="23" customFormat="1" ht="24.95" customHeight="1" x14ac:dyDescent="0.25">
      <c r="A23" s="34">
        <v>13</v>
      </c>
      <c r="B23" s="26" t="s">
        <v>28</v>
      </c>
      <c r="C23" s="26" t="s">
        <v>43</v>
      </c>
      <c r="D23" s="27" t="s">
        <v>71</v>
      </c>
      <c r="E23" s="30" t="s">
        <v>12</v>
      </c>
      <c r="F23" s="30" t="s">
        <v>12</v>
      </c>
      <c r="G23" s="30" t="s">
        <v>12</v>
      </c>
      <c r="H23" s="30" t="s">
        <v>12</v>
      </c>
      <c r="I23" s="30" t="s">
        <v>12</v>
      </c>
      <c r="J23" s="30" t="s">
        <v>12</v>
      </c>
      <c r="K23" s="30" t="s">
        <v>80</v>
      </c>
      <c r="L23" s="30" t="s">
        <v>12</v>
      </c>
      <c r="M23" s="30" t="s">
        <v>12</v>
      </c>
      <c r="N23" s="30" t="s">
        <v>12</v>
      </c>
      <c r="O23" s="30" t="s">
        <v>12</v>
      </c>
      <c r="P23" s="30" t="s">
        <v>12</v>
      </c>
      <c r="Q23" s="30" t="s">
        <v>12</v>
      </c>
      <c r="R23" s="30" t="s">
        <v>80</v>
      </c>
      <c r="S23" s="30" t="s">
        <v>12</v>
      </c>
      <c r="T23" s="30" t="s">
        <v>12</v>
      </c>
      <c r="U23" s="30" t="s">
        <v>12</v>
      </c>
      <c r="V23" s="30" t="s">
        <v>12</v>
      </c>
      <c r="W23" s="30" t="s">
        <v>12</v>
      </c>
      <c r="X23" s="30" t="s">
        <v>12</v>
      </c>
      <c r="Y23" s="30" t="s">
        <v>80</v>
      </c>
      <c r="Z23" s="30" t="s">
        <v>12</v>
      </c>
      <c r="AA23" s="30" t="s">
        <v>12</v>
      </c>
      <c r="AB23" s="30" t="s">
        <v>12</v>
      </c>
      <c r="AC23" s="30" t="s">
        <v>12</v>
      </c>
      <c r="AD23" s="30" t="s">
        <v>12</v>
      </c>
      <c r="AE23" s="30" t="s">
        <v>12</v>
      </c>
      <c r="AF23" s="30" t="s">
        <v>80</v>
      </c>
      <c r="AG23" s="30" t="s">
        <v>12</v>
      </c>
      <c r="AH23" s="30" t="s">
        <v>12</v>
      </c>
      <c r="AI23" s="30" t="s">
        <v>12</v>
      </c>
      <c r="AJ23" s="25">
        <f>COUNTIF(E23:AI23,"P")</f>
        <v>27</v>
      </c>
      <c r="AK23" s="9">
        <v>0</v>
      </c>
      <c r="AL23" s="9">
        <f>COUNTIF(E23:AI23,"wo")</f>
        <v>4</v>
      </c>
      <c r="AM23" s="9">
        <v>73</v>
      </c>
      <c r="AN23" s="35">
        <f>+AJ23+AK23+AL23</f>
        <v>31</v>
      </c>
    </row>
    <row r="24" spans="1:40" s="23" customFormat="1" ht="24.95" customHeight="1" x14ac:dyDescent="0.25">
      <c r="A24" s="34">
        <v>14</v>
      </c>
      <c r="B24" s="26" t="s">
        <v>83</v>
      </c>
      <c r="C24" s="26" t="s">
        <v>88</v>
      </c>
      <c r="D24" s="27" t="s">
        <v>52</v>
      </c>
      <c r="E24" s="30" t="s">
        <v>12</v>
      </c>
      <c r="F24" s="30" t="s">
        <v>12</v>
      </c>
      <c r="G24" s="30" t="s">
        <v>12</v>
      </c>
      <c r="H24" s="30" t="s">
        <v>12</v>
      </c>
      <c r="I24" s="30" t="s">
        <v>12</v>
      </c>
      <c r="J24" s="30" t="s">
        <v>80</v>
      </c>
      <c r="K24" s="30" t="s">
        <v>12</v>
      </c>
      <c r="L24" s="30" t="s">
        <v>12</v>
      </c>
      <c r="M24" s="30" t="s">
        <v>12</v>
      </c>
      <c r="N24" s="30" t="s">
        <v>12</v>
      </c>
      <c r="O24" s="30" t="s">
        <v>12</v>
      </c>
      <c r="P24" s="30" t="s">
        <v>12</v>
      </c>
      <c r="Q24" s="30" t="s">
        <v>80</v>
      </c>
      <c r="R24" s="30" t="s">
        <v>12</v>
      </c>
      <c r="S24" s="30" t="s">
        <v>12</v>
      </c>
      <c r="T24" s="30" t="s">
        <v>12</v>
      </c>
      <c r="U24" s="30" t="s">
        <v>12</v>
      </c>
      <c r="V24" s="30" t="s">
        <v>12</v>
      </c>
      <c r="W24" s="30" t="s">
        <v>12</v>
      </c>
      <c r="X24" s="30" t="s">
        <v>80</v>
      </c>
      <c r="Y24" s="30" t="s">
        <v>12</v>
      </c>
      <c r="Z24" s="30" t="s">
        <v>12</v>
      </c>
      <c r="AA24" s="30" t="s">
        <v>12</v>
      </c>
      <c r="AB24" s="30" t="s">
        <v>12</v>
      </c>
      <c r="AC24" s="30" t="s">
        <v>53</v>
      </c>
      <c r="AD24" s="30" t="s">
        <v>53</v>
      </c>
      <c r="AE24" s="30" t="s">
        <v>53</v>
      </c>
      <c r="AF24" s="30" t="s">
        <v>53</v>
      </c>
      <c r="AG24" s="30" t="s">
        <v>53</v>
      </c>
      <c r="AH24" s="30" t="s">
        <v>53</v>
      </c>
      <c r="AI24" s="30" t="s">
        <v>53</v>
      </c>
      <c r="AJ24" s="25">
        <f>COUNTIF(E24:AI24,"P")</f>
        <v>21</v>
      </c>
      <c r="AK24" s="9">
        <v>0</v>
      </c>
      <c r="AL24" s="9">
        <f>COUNTIF(E24:AI24,"wo")</f>
        <v>3</v>
      </c>
      <c r="AM24" s="9">
        <v>73</v>
      </c>
      <c r="AN24" s="35">
        <f>+AJ24+AK24+AL24</f>
        <v>24</v>
      </c>
    </row>
    <row r="25" spans="1:40" s="23" customFormat="1" ht="24.95" customHeight="1" x14ac:dyDescent="0.25">
      <c r="A25" s="34">
        <v>15</v>
      </c>
      <c r="B25" s="26" t="s">
        <v>29</v>
      </c>
      <c r="C25" s="26" t="s">
        <v>65</v>
      </c>
      <c r="D25" s="27" t="s">
        <v>71</v>
      </c>
      <c r="E25" s="30" t="s">
        <v>12</v>
      </c>
      <c r="F25" s="30" t="s">
        <v>12</v>
      </c>
      <c r="G25" s="30" t="s">
        <v>12</v>
      </c>
      <c r="H25" s="30" t="s">
        <v>80</v>
      </c>
      <c r="I25" s="30" t="s">
        <v>12</v>
      </c>
      <c r="J25" s="30" t="s">
        <v>12</v>
      </c>
      <c r="K25" s="30" t="s">
        <v>12</v>
      </c>
      <c r="L25" s="30" t="s">
        <v>12</v>
      </c>
      <c r="M25" s="30" t="s">
        <v>12</v>
      </c>
      <c r="N25" s="30" t="s">
        <v>12</v>
      </c>
      <c r="O25" s="30" t="s">
        <v>80</v>
      </c>
      <c r="P25" s="30" t="s">
        <v>12</v>
      </c>
      <c r="Q25" s="30" t="s">
        <v>12</v>
      </c>
      <c r="R25" s="30" t="s">
        <v>12</v>
      </c>
      <c r="S25" s="30" t="s">
        <v>12</v>
      </c>
      <c r="T25" s="30" t="s">
        <v>12</v>
      </c>
      <c r="U25" s="30" t="s">
        <v>12</v>
      </c>
      <c r="V25" s="30" t="s">
        <v>80</v>
      </c>
      <c r="W25" s="30" t="s">
        <v>12</v>
      </c>
      <c r="X25" s="30" t="s">
        <v>12</v>
      </c>
      <c r="Y25" s="30" t="s">
        <v>12</v>
      </c>
      <c r="Z25" s="30" t="s">
        <v>12</v>
      </c>
      <c r="AA25" s="30" t="s">
        <v>12</v>
      </c>
      <c r="AB25" s="30" t="s">
        <v>12</v>
      </c>
      <c r="AC25" s="30" t="s">
        <v>80</v>
      </c>
      <c r="AD25" s="30" t="s">
        <v>12</v>
      </c>
      <c r="AE25" s="30" t="s">
        <v>12</v>
      </c>
      <c r="AF25" s="30" t="s">
        <v>12</v>
      </c>
      <c r="AG25" s="30" t="s">
        <v>12</v>
      </c>
      <c r="AH25" s="30" t="s">
        <v>12</v>
      </c>
      <c r="AI25" s="30" t="s">
        <v>12</v>
      </c>
      <c r="AJ25" s="25">
        <f>COUNTIF(E25:AI25,"P")</f>
        <v>27</v>
      </c>
      <c r="AK25" s="9">
        <v>0</v>
      </c>
      <c r="AL25" s="9">
        <f>COUNTIF(E25:AI25,"wo")</f>
        <v>4</v>
      </c>
      <c r="AM25" s="9">
        <v>73</v>
      </c>
      <c r="AN25" s="35">
        <f>+AJ25+AK25+AL25</f>
        <v>31</v>
      </c>
    </row>
    <row r="26" spans="1:40" s="23" customFormat="1" ht="24.95" customHeight="1" x14ac:dyDescent="0.25">
      <c r="A26" s="34">
        <v>16</v>
      </c>
      <c r="B26" s="26" t="s">
        <v>30</v>
      </c>
      <c r="C26" s="26" t="s">
        <v>44</v>
      </c>
      <c r="D26" s="27" t="s">
        <v>71</v>
      </c>
      <c r="E26" s="30" t="s">
        <v>12</v>
      </c>
      <c r="F26" s="30" t="s">
        <v>12</v>
      </c>
      <c r="G26" s="30" t="s">
        <v>12</v>
      </c>
      <c r="H26" s="30" t="s">
        <v>12</v>
      </c>
      <c r="I26" s="30" t="s">
        <v>80</v>
      </c>
      <c r="J26" s="30" t="s">
        <v>12</v>
      </c>
      <c r="K26" s="30" t="s">
        <v>12</v>
      </c>
      <c r="L26" s="30" t="s">
        <v>12</v>
      </c>
      <c r="M26" s="30" t="s">
        <v>12</v>
      </c>
      <c r="N26" s="30" t="s">
        <v>12</v>
      </c>
      <c r="O26" s="30" t="s">
        <v>12</v>
      </c>
      <c r="P26" s="30" t="s">
        <v>80</v>
      </c>
      <c r="Q26" s="30" t="s">
        <v>12</v>
      </c>
      <c r="R26" s="30" t="s">
        <v>12</v>
      </c>
      <c r="S26" s="30" t="s">
        <v>12</v>
      </c>
      <c r="T26" s="30" t="s">
        <v>12</v>
      </c>
      <c r="U26" s="30" t="s">
        <v>12</v>
      </c>
      <c r="V26" s="30" t="s">
        <v>12</v>
      </c>
      <c r="W26" s="30" t="s">
        <v>80</v>
      </c>
      <c r="X26" s="30" t="s">
        <v>12</v>
      </c>
      <c r="Y26" s="30" t="s">
        <v>12</v>
      </c>
      <c r="Z26" s="30" t="s">
        <v>12</v>
      </c>
      <c r="AA26" s="30" t="s">
        <v>12</v>
      </c>
      <c r="AB26" s="30" t="s">
        <v>12</v>
      </c>
      <c r="AC26" s="30" t="s">
        <v>12</v>
      </c>
      <c r="AD26" s="30" t="s">
        <v>80</v>
      </c>
      <c r="AE26" s="30" t="s">
        <v>12</v>
      </c>
      <c r="AF26" s="30" t="s">
        <v>12</v>
      </c>
      <c r="AG26" s="30" t="s">
        <v>12</v>
      </c>
      <c r="AH26" s="30" t="s">
        <v>12</v>
      </c>
      <c r="AI26" s="30" t="s">
        <v>12</v>
      </c>
      <c r="AJ26" s="25">
        <f>COUNTIF(E26:AI26,"P")</f>
        <v>27</v>
      </c>
      <c r="AK26" s="9">
        <v>0</v>
      </c>
      <c r="AL26" s="9">
        <f>COUNTIF(E26:AI26,"wo")</f>
        <v>4</v>
      </c>
      <c r="AM26" s="9">
        <v>73</v>
      </c>
      <c r="AN26" s="35">
        <f>+AJ26+AK26+AL26</f>
        <v>31</v>
      </c>
    </row>
    <row r="27" spans="1:40" s="29" customFormat="1" ht="24.95" customHeight="1" x14ac:dyDescent="0.25">
      <c r="A27" s="34">
        <v>17</v>
      </c>
      <c r="B27" s="28" t="s">
        <v>31</v>
      </c>
      <c r="C27" s="27" t="s">
        <v>66</v>
      </c>
      <c r="D27" s="27" t="s">
        <v>52</v>
      </c>
      <c r="E27" s="30" t="s">
        <v>12</v>
      </c>
      <c r="F27" s="30" t="s">
        <v>12</v>
      </c>
      <c r="G27" s="30" t="s">
        <v>12</v>
      </c>
      <c r="H27" s="30" t="s">
        <v>12</v>
      </c>
      <c r="I27" s="30" t="s">
        <v>12</v>
      </c>
      <c r="J27" s="30" t="s">
        <v>80</v>
      </c>
      <c r="K27" s="30" t="s">
        <v>12</v>
      </c>
      <c r="L27" s="30" t="s">
        <v>12</v>
      </c>
      <c r="M27" s="30" t="s">
        <v>12</v>
      </c>
      <c r="N27" s="30" t="s">
        <v>12</v>
      </c>
      <c r="O27" s="30" t="s">
        <v>12</v>
      </c>
      <c r="P27" s="30" t="s">
        <v>12</v>
      </c>
      <c r="Q27" s="30" t="s">
        <v>80</v>
      </c>
      <c r="R27" s="30" t="s">
        <v>12</v>
      </c>
      <c r="S27" s="30" t="s">
        <v>12</v>
      </c>
      <c r="T27" s="30" t="s">
        <v>12</v>
      </c>
      <c r="U27" s="30" t="s">
        <v>12</v>
      </c>
      <c r="V27" s="30" t="s">
        <v>12</v>
      </c>
      <c r="W27" s="30" t="s">
        <v>12</v>
      </c>
      <c r="X27" s="30" t="s">
        <v>80</v>
      </c>
      <c r="Y27" s="30" t="s">
        <v>12</v>
      </c>
      <c r="Z27" s="30" t="s">
        <v>53</v>
      </c>
      <c r="AA27" s="30" t="s">
        <v>12</v>
      </c>
      <c r="AB27" s="30" t="s">
        <v>53</v>
      </c>
      <c r="AC27" s="30" t="s">
        <v>12</v>
      </c>
      <c r="AD27" s="30" t="s">
        <v>12</v>
      </c>
      <c r="AE27" s="30" t="s">
        <v>80</v>
      </c>
      <c r="AF27" s="30" t="s">
        <v>12</v>
      </c>
      <c r="AG27" s="30" t="s">
        <v>12</v>
      </c>
      <c r="AH27" s="30" t="s">
        <v>12</v>
      </c>
      <c r="AI27" s="30" t="s">
        <v>12</v>
      </c>
      <c r="AJ27" s="25">
        <f>COUNTIF(E27:AI27,"P")</f>
        <v>25</v>
      </c>
      <c r="AK27" s="9">
        <v>0</v>
      </c>
      <c r="AL27" s="9">
        <f>COUNTIF(E27:AI27,"wo")</f>
        <v>4</v>
      </c>
      <c r="AM27" s="9">
        <v>73</v>
      </c>
      <c r="AN27" s="35">
        <f>+AJ27+AK27+AL27</f>
        <v>29</v>
      </c>
    </row>
    <row r="28" spans="1:40" s="29" customFormat="1" ht="24.95" customHeight="1" x14ac:dyDescent="0.25">
      <c r="A28" s="34">
        <v>18</v>
      </c>
      <c r="B28" s="26" t="s">
        <v>32</v>
      </c>
      <c r="C28" s="26" t="s">
        <v>45</v>
      </c>
      <c r="D28" s="27" t="s">
        <v>71</v>
      </c>
      <c r="E28" s="30" t="s">
        <v>12</v>
      </c>
      <c r="F28" s="30" t="s">
        <v>12</v>
      </c>
      <c r="G28" s="30" t="s">
        <v>12</v>
      </c>
      <c r="H28" s="30" t="s">
        <v>12</v>
      </c>
      <c r="I28" s="30" t="s">
        <v>12</v>
      </c>
      <c r="J28" s="30" t="s">
        <v>80</v>
      </c>
      <c r="K28" s="30" t="s">
        <v>12</v>
      </c>
      <c r="L28" s="30" t="s">
        <v>12</v>
      </c>
      <c r="M28" s="30" t="s">
        <v>12</v>
      </c>
      <c r="N28" s="30" t="s">
        <v>12</v>
      </c>
      <c r="O28" s="30" t="s">
        <v>12</v>
      </c>
      <c r="P28" s="30" t="s">
        <v>12</v>
      </c>
      <c r="Q28" s="30" t="s">
        <v>80</v>
      </c>
      <c r="R28" s="30" t="s">
        <v>12</v>
      </c>
      <c r="S28" s="30" t="s">
        <v>12</v>
      </c>
      <c r="T28" s="30" t="s">
        <v>12</v>
      </c>
      <c r="U28" s="30" t="s">
        <v>12</v>
      </c>
      <c r="V28" s="30" t="s">
        <v>12</v>
      </c>
      <c r="W28" s="30" t="s">
        <v>12</v>
      </c>
      <c r="X28" s="30" t="s">
        <v>80</v>
      </c>
      <c r="Y28" s="30" t="s">
        <v>12</v>
      </c>
      <c r="Z28" s="30" t="s">
        <v>12</v>
      </c>
      <c r="AA28" s="30" t="s">
        <v>12</v>
      </c>
      <c r="AB28" s="30" t="s">
        <v>12</v>
      </c>
      <c r="AC28" s="30" t="s">
        <v>12</v>
      </c>
      <c r="AD28" s="30" t="s">
        <v>12</v>
      </c>
      <c r="AE28" s="30" t="s">
        <v>80</v>
      </c>
      <c r="AF28" s="30" t="s">
        <v>12</v>
      </c>
      <c r="AG28" s="30" t="s">
        <v>12</v>
      </c>
      <c r="AH28" s="30" t="s">
        <v>12</v>
      </c>
      <c r="AI28" s="30" t="s">
        <v>12</v>
      </c>
      <c r="AJ28" s="25">
        <f>COUNTIF(E28:AI28,"P")</f>
        <v>27</v>
      </c>
      <c r="AK28" s="9">
        <v>0</v>
      </c>
      <c r="AL28" s="9">
        <f>COUNTIF(E28:AI28,"wo")</f>
        <v>4</v>
      </c>
      <c r="AM28" s="9">
        <v>73</v>
      </c>
      <c r="AN28" s="35">
        <f>+AJ28+AK28+AL28</f>
        <v>31</v>
      </c>
    </row>
    <row r="29" spans="1:40" s="29" customFormat="1" ht="24.95" customHeight="1" x14ac:dyDescent="0.25">
      <c r="A29" s="34">
        <v>19</v>
      </c>
      <c r="B29" s="28" t="s">
        <v>33</v>
      </c>
      <c r="C29" s="27" t="s">
        <v>67</v>
      </c>
      <c r="D29" s="27" t="s">
        <v>71</v>
      </c>
      <c r="E29" s="30" t="s">
        <v>12</v>
      </c>
      <c r="F29" s="30" t="s">
        <v>12</v>
      </c>
      <c r="G29" s="30" t="s">
        <v>12</v>
      </c>
      <c r="H29" s="30" t="s">
        <v>12</v>
      </c>
      <c r="I29" s="30" t="s">
        <v>12</v>
      </c>
      <c r="J29" s="30" t="s">
        <v>12</v>
      </c>
      <c r="K29" s="30" t="s">
        <v>80</v>
      </c>
      <c r="L29" s="30" t="s">
        <v>53</v>
      </c>
      <c r="M29" s="30" t="s">
        <v>12</v>
      </c>
      <c r="N29" s="30" t="s">
        <v>12</v>
      </c>
      <c r="O29" s="30" t="s">
        <v>53</v>
      </c>
      <c r="P29" s="30" t="s">
        <v>12</v>
      </c>
      <c r="Q29" s="30" t="s">
        <v>12</v>
      </c>
      <c r="R29" s="30" t="s">
        <v>80</v>
      </c>
      <c r="S29" s="30" t="s">
        <v>12</v>
      </c>
      <c r="T29" s="30" t="s">
        <v>12</v>
      </c>
      <c r="U29" s="30" t="s">
        <v>12</v>
      </c>
      <c r="V29" s="30" t="s">
        <v>12</v>
      </c>
      <c r="W29" s="30" t="s">
        <v>12</v>
      </c>
      <c r="X29" s="30" t="s">
        <v>12</v>
      </c>
      <c r="Y29" s="30" t="s">
        <v>80</v>
      </c>
      <c r="Z29" s="30" t="s">
        <v>12</v>
      </c>
      <c r="AA29" s="30" t="s">
        <v>12</v>
      </c>
      <c r="AB29" s="30" t="s">
        <v>12</v>
      </c>
      <c r="AC29" s="30" t="s">
        <v>12</v>
      </c>
      <c r="AD29" s="30" t="s">
        <v>12</v>
      </c>
      <c r="AE29" s="30" t="s">
        <v>12</v>
      </c>
      <c r="AF29" s="30" t="s">
        <v>80</v>
      </c>
      <c r="AG29" s="30" t="s">
        <v>12</v>
      </c>
      <c r="AH29" s="30" t="s">
        <v>12</v>
      </c>
      <c r="AI29" s="30" t="s">
        <v>12</v>
      </c>
      <c r="AJ29" s="25">
        <f>COUNTIF(E29:AI29,"P")</f>
        <v>25</v>
      </c>
      <c r="AK29" s="9">
        <v>0</v>
      </c>
      <c r="AL29" s="9">
        <f>COUNTIF(E29:AI29,"wo")</f>
        <v>4</v>
      </c>
      <c r="AM29" s="9">
        <v>73</v>
      </c>
      <c r="AN29" s="35">
        <f>+AJ29+AK29+AL29</f>
        <v>29</v>
      </c>
    </row>
    <row r="30" spans="1:40" s="29" customFormat="1" ht="24.95" customHeight="1" x14ac:dyDescent="0.25">
      <c r="A30" s="34">
        <v>20</v>
      </c>
      <c r="B30" s="28" t="s">
        <v>84</v>
      </c>
      <c r="C30" s="27" t="s">
        <v>89</v>
      </c>
      <c r="D30" s="27" t="s">
        <v>52</v>
      </c>
      <c r="E30" s="30" t="s">
        <v>12</v>
      </c>
      <c r="F30" s="30" t="s">
        <v>12</v>
      </c>
      <c r="G30" s="30" t="s">
        <v>12</v>
      </c>
      <c r="H30" s="30" t="s">
        <v>12</v>
      </c>
      <c r="I30" s="30" t="s">
        <v>12</v>
      </c>
      <c r="J30" s="30" t="s">
        <v>12</v>
      </c>
      <c r="K30" s="30" t="s">
        <v>80</v>
      </c>
      <c r="L30" s="30" t="s">
        <v>12</v>
      </c>
      <c r="M30" s="30" t="s">
        <v>12</v>
      </c>
      <c r="N30" s="30" t="s">
        <v>12</v>
      </c>
      <c r="O30" s="30" t="s">
        <v>12</v>
      </c>
      <c r="P30" s="30" t="s">
        <v>12</v>
      </c>
      <c r="Q30" s="30" t="s">
        <v>12</v>
      </c>
      <c r="R30" s="30" t="s">
        <v>80</v>
      </c>
      <c r="S30" s="30" t="s">
        <v>12</v>
      </c>
      <c r="T30" s="30" t="s">
        <v>12</v>
      </c>
      <c r="U30" s="30" t="s">
        <v>12</v>
      </c>
      <c r="V30" s="30" t="s">
        <v>12</v>
      </c>
      <c r="W30" s="30" t="s">
        <v>12</v>
      </c>
      <c r="X30" s="30" t="s">
        <v>12</v>
      </c>
      <c r="Y30" s="30" t="s">
        <v>80</v>
      </c>
      <c r="Z30" s="30" t="s">
        <v>12</v>
      </c>
      <c r="AA30" s="30" t="s">
        <v>12</v>
      </c>
      <c r="AB30" s="30" t="s">
        <v>12</v>
      </c>
      <c r="AC30" s="30" t="s">
        <v>12</v>
      </c>
      <c r="AD30" s="30" t="s">
        <v>12</v>
      </c>
      <c r="AE30" s="30" t="s">
        <v>12</v>
      </c>
      <c r="AF30" s="30" t="s">
        <v>80</v>
      </c>
      <c r="AG30" s="30" t="s">
        <v>12</v>
      </c>
      <c r="AH30" s="30" t="s">
        <v>12</v>
      </c>
      <c r="AI30" s="30" t="s">
        <v>12</v>
      </c>
      <c r="AJ30" s="25">
        <f>COUNTIF(E30:AI30,"P")</f>
        <v>27</v>
      </c>
      <c r="AK30" s="9">
        <v>0</v>
      </c>
      <c r="AL30" s="9">
        <f>COUNTIF(E30:AI30,"wo")</f>
        <v>4</v>
      </c>
      <c r="AM30" s="9">
        <v>73</v>
      </c>
      <c r="AN30" s="35">
        <f>+AJ30+AK30+AL30</f>
        <v>31</v>
      </c>
    </row>
    <row r="31" spans="1:40" s="29" customFormat="1" ht="24.95" customHeight="1" x14ac:dyDescent="0.25">
      <c r="A31" s="34">
        <v>21</v>
      </c>
      <c r="B31" s="26" t="s">
        <v>34</v>
      </c>
      <c r="C31" s="26" t="s">
        <v>68</v>
      </c>
      <c r="D31" s="26" t="s">
        <v>52</v>
      </c>
      <c r="E31" s="30" t="s">
        <v>12</v>
      </c>
      <c r="F31" s="30" t="s">
        <v>12</v>
      </c>
      <c r="G31" s="30" t="s">
        <v>12</v>
      </c>
      <c r="H31" s="30" t="s">
        <v>80</v>
      </c>
      <c r="I31" s="30" t="s">
        <v>12</v>
      </c>
      <c r="J31" s="30" t="s">
        <v>12</v>
      </c>
      <c r="K31" s="30" t="s">
        <v>12</v>
      </c>
      <c r="L31" s="30" t="s">
        <v>12</v>
      </c>
      <c r="M31" s="30" t="s">
        <v>12</v>
      </c>
      <c r="N31" s="30" t="s">
        <v>12</v>
      </c>
      <c r="O31" s="30" t="s">
        <v>80</v>
      </c>
      <c r="P31" s="30" t="s">
        <v>12</v>
      </c>
      <c r="Q31" s="30" t="s">
        <v>12</v>
      </c>
      <c r="R31" s="30" t="s">
        <v>12</v>
      </c>
      <c r="S31" s="30" t="s">
        <v>12</v>
      </c>
      <c r="T31" s="30" t="s">
        <v>12</v>
      </c>
      <c r="U31" s="30" t="s">
        <v>12</v>
      </c>
      <c r="V31" s="30" t="s">
        <v>80</v>
      </c>
      <c r="W31" s="30" t="s">
        <v>12</v>
      </c>
      <c r="X31" s="30" t="s">
        <v>12</v>
      </c>
      <c r="Y31" s="30" t="s">
        <v>12</v>
      </c>
      <c r="Z31" s="30" t="s">
        <v>12</v>
      </c>
      <c r="AA31" s="30" t="s">
        <v>12</v>
      </c>
      <c r="AB31" s="30" t="s">
        <v>12</v>
      </c>
      <c r="AC31" s="30" t="s">
        <v>80</v>
      </c>
      <c r="AD31" s="30" t="s">
        <v>12</v>
      </c>
      <c r="AE31" s="30" t="s">
        <v>12</v>
      </c>
      <c r="AF31" s="30" t="s">
        <v>12</v>
      </c>
      <c r="AG31" s="30" t="s">
        <v>12</v>
      </c>
      <c r="AH31" s="30" t="s">
        <v>12</v>
      </c>
      <c r="AI31" s="30" t="s">
        <v>12</v>
      </c>
      <c r="AJ31" s="25">
        <f>COUNTIF(E31:AI31,"P")</f>
        <v>27</v>
      </c>
      <c r="AK31" s="9">
        <v>0</v>
      </c>
      <c r="AL31" s="9">
        <f>COUNTIF(E31:AI31,"wo")</f>
        <v>4</v>
      </c>
      <c r="AM31" s="9">
        <v>73</v>
      </c>
      <c r="AN31" s="35">
        <f>+AJ31+AK31+AL31</f>
        <v>31</v>
      </c>
    </row>
    <row r="32" spans="1:40" s="29" customFormat="1" ht="24.95" customHeight="1" x14ac:dyDescent="0.25">
      <c r="A32" s="34">
        <v>22</v>
      </c>
      <c r="B32" s="26" t="s">
        <v>75</v>
      </c>
      <c r="C32" s="26" t="s">
        <v>76</v>
      </c>
      <c r="D32" s="26" t="s">
        <v>52</v>
      </c>
      <c r="E32" s="30" t="s">
        <v>12</v>
      </c>
      <c r="F32" s="30" t="s">
        <v>12</v>
      </c>
      <c r="G32" s="30" t="s">
        <v>12</v>
      </c>
      <c r="H32" s="30" t="s">
        <v>12</v>
      </c>
      <c r="I32" s="30" t="s">
        <v>80</v>
      </c>
      <c r="J32" s="30" t="s">
        <v>12</v>
      </c>
      <c r="K32" s="30" t="s">
        <v>12</v>
      </c>
      <c r="L32" s="30" t="s">
        <v>12</v>
      </c>
      <c r="M32" s="30" t="s">
        <v>12</v>
      </c>
      <c r="N32" s="30" t="s">
        <v>12</v>
      </c>
      <c r="O32" s="30" t="s">
        <v>12</v>
      </c>
      <c r="P32" s="30" t="s">
        <v>80</v>
      </c>
      <c r="Q32" s="30" t="s">
        <v>12</v>
      </c>
      <c r="R32" s="30" t="s">
        <v>12</v>
      </c>
      <c r="S32" s="30" t="s">
        <v>12</v>
      </c>
      <c r="T32" s="30" t="s">
        <v>12</v>
      </c>
      <c r="U32" s="30" t="s">
        <v>12</v>
      </c>
      <c r="V32" s="30" t="s">
        <v>12</v>
      </c>
      <c r="W32" s="30" t="s">
        <v>80</v>
      </c>
      <c r="X32" s="30" t="s">
        <v>12</v>
      </c>
      <c r="Y32" s="30" t="s">
        <v>12</v>
      </c>
      <c r="Z32" s="30" t="s">
        <v>12</v>
      </c>
      <c r="AA32" s="30" t="s">
        <v>53</v>
      </c>
      <c r="AB32" s="30" t="s">
        <v>12</v>
      </c>
      <c r="AC32" s="30" t="s">
        <v>12</v>
      </c>
      <c r="AD32" s="30" t="s">
        <v>80</v>
      </c>
      <c r="AE32" s="30" t="s">
        <v>12</v>
      </c>
      <c r="AF32" s="30" t="s">
        <v>12</v>
      </c>
      <c r="AG32" s="30" t="s">
        <v>12</v>
      </c>
      <c r="AH32" s="30" t="s">
        <v>12</v>
      </c>
      <c r="AI32" s="30" t="s">
        <v>12</v>
      </c>
      <c r="AJ32" s="25">
        <f>COUNTIF(E32:AI32,"P")</f>
        <v>26</v>
      </c>
      <c r="AK32" s="9">
        <v>0</v>
      </c>
      <c r="AL32" s="9">
        <f>COUNTIF(E32:AI32,"wo")</f>
        <v>4</v>
      </c>
      <c r="AM32" s="9">
        <v>73</v>
      </c>
      <c r="AN32" s="35">
        <f>+AJ32+AK32+AL32</f>
        <v>30</v>
      </c>
    </row>
    <row r="33" spans="1:40" s="29" customFormat="1" ht="24.95" customHeight="1" x14ac:dyDescent="0.25">
      <c r="A33" s="34">
        <v>23</v>
      </c>
      <c r="B33" s="26" t="s">
        <v>36</v>
      </c>
      <c r="C33" s="26" t="s">
        <v>47</v>
      </c>
      <c r="D33" s="26" t="s">
        <v>52</v>
      </c>
      <c r="E33" s="30" t="s">
        <v>12</v>
      </c>
      <c r="F33" s="30" t="s">
        <v>12</v>
      </c>
      <c r="G33" s="30" t="s">
        <v>12</v>
      </c>
      <c r="H33" s="30" t="s">
        <v>12</v>
      </c>
      <c r="I33" s="30" t="s">
        <v>12</v>
      </c>
      <c r="J33" s="30" t="s">
        <v>80</v>
      </c>
      <c r="K33" s="30" t="s">
        <v>12</v>
      </c>
      <c r="L33" s="30" t="s">
        <v>12</v>
      </c>
      <c r="M33" s="30" t="s">
        <v>12</v>
      </c>
      <c r="N33" s="30" t="s">
        <v>12</v>
      </c>
      <c r="O33" s="30" t="s">
        <v>12</v>
      </c>
      <c r="P33" s="30" t="s">
        <v>12</v>
      </c>
      <c r="Q33" s="30" t="s">
        <v>80</v>
      </c>
      <c r="R33" s="30" t="s">
        <v>12</v>
      </c>
      <c r="S33" s="30" t="s">
        <v>12</v>
      </c>
      <c r="T33" s="30" t="s">
        <v>53</v>
      </c>
      <c r="U33" s="30" t="s">
        <v>12</v>
      </c>
      <c r="V33" s="30" t="s">
        <v>12</v>
      </c>
      <c r="W33" s="30" t="s">
        <v>12</v>
      </c>
      <c r="X33" s="30" t="s">
        <v>80</v>
      </c>
      <c r="Y33" s="30" t="s">
        <v>12</v>
      </c>
      <c r="Z33" s="30" t="s">
        <v>12</v>
      </c>
      <c r="AA33" s="30" t="s">
        <v>12</v>
      </c>
      <c r="AB33" s="30" t="s">
        <v>12</v>
      </c>
      <c r="AC33" s="30" t="s">
        <v>12</v>
      </c>
      <c r="AD33" s="30" t="s">
        <v>12</v>
      </c>
      <c r="AE33" s="30" t="s">
        <v>80</v>
      </c>
      <c r="AF33" s="30" t="s">
        <v>12</v>
      </c>
      <c r="AG33" s="30" t="s">
        <v>12</v>
      </c>
      <c r="AH33" s="30" t="s">
        <v>12</v>
      </c>
      <c r="AI33" s="30" t="s">
        <v>12</v>
      </c>
      <c r="AJ33" s="25">
        <f>COUNTIF(E33:AI33,"P")</f>
        <v>26</v>
      </c>
      <c r="AK33" s="9">
        <v>0</v>
      </c>
      <c r="AL33" s="9">
        <f>COUNTIF(E33:AI33,"wo")</f>
        <v>4</v>
      </c>
      <c r="AM33" s="9">
        <v>73</v>
      </c>
      <c r="AN33" s="35">
        <f>+AJ33+AK33+AL33</f>
        <v>30</v>
      </c>
    </row>
    <row r="34" spans="1:40" s="29" customFormat="1" ht="24.95" customHeight="1" x14ac:dyDescent="0.25">
      <c r="A34" s="34">
        <v>24</v>
      </c>
      <c r="B34" s="26" t="s">
        <v>37</v>
      </c>
      <c r="C34" s="26" t="s">
        <v>70</v>
      </c>
      <c r="D34" s="26" t="s">
        <v>52</v>
      </c>
      <c r="E34" s="30" t="s">
        <v>12</v>
      </c>
      <c r="F34" s="30" t="s">
        <v>12</v>
      </c>
      <c r="G34" s="30" t="s">
        <v>12</v>
      </c>
      <c r="H34" s="30" t="s">
        <v>12</v>
      </c>
      <c r="I34" s="30" t="s">
        <v>80</v>
      </c>
      <c r="J34" s="30" t="s">
        <v>12</v>
      </c>
      <c r="K34" s="30" t="s">
        <v>12</v>
      </c>
      <c r="L34" s="30" t="s">
        <v>12</v>
      </c>
      <c r="M34" s="30" t="s">
        <v>12</v>
      </c>
      <c r="N34" s="30" t="s">
        <v>12</v>
      </c>
      <c r="O34" s="30" t="s">
        <v>12</v>
      </c>
      <c r="P34" s="30" t="s">
        <v>80</v>
      </c>
      <c r="Q34" s="30" t="s">
        <v>12</v>
      </c>
      <c r="R34" s="30" t="s">
        <v>12</v>
      </c>
      <c r="S34" s="30" t="s">
        <v>12</v>
      </c>
      <c r="T34" s="30" t="s">
        <v>12</v>
      </c>
      <c r="U34" s="30" t="s">
        <v>12</v>
      </c>
      <c r="V34" s="30" t="s">
        <v>12</v>
      </c>
      <c r="W34" s="30" t="s">
        <v>80</v>
      </c>
      <c r="X34" s="30" t="s">
        <v>12</v>
      </c>
      <c r="Y34" s="30" t="s">
        <v>12</v>
      </c>
      <c r="Z34" s="30" t="s">
        <v>12</v>
      </c>
      <c r="AA34" s="30" t="s">
        <v>12</v>
      </c>
      <c r="AB34" s="30" t="s">
        <v>12</v>
      </c>
      <c r="AC34" s="30" t="s">
        <v>12</v>
      </c>
      <c r="AD34" s="30" t="s">
        <v>80</v>
      </c>
      <c r="AE34" s="30" t="s">
        <v>12</v>
      </c>
      <c r="AF34" s="30" t="s">
        <v>12</v>
      </c>
      <c r="AG34" s="30" t="s">
        <v>12</v>
      </c>
      <c r="AH34" s="30" t="s">
        <v>12</v>
      </c>
      <c r="AI34" s="30" t="s">
        <v>12</v>
      </c>
      <c r="AJ34" s="25">
        <f>COUNTIF(E34:AI34,"P")</f>
        <v>27</v>
      </c>
      <c r="AK34" s="9">
        <v>0</v>
      </c>
      <c r="AL34" s="9">
        <f>COUNTIF(E34:AI34,"wo")</f>
        <v>4</v>
      </c>
      <c r="AM34" s="9">
        <v>73</v>
      </c>
      <c r="AN34" s="35">
        <f>+AJ34+AK34+AL34</f>
        <v>31</v>
      </c>
    </row>
    <row r="35" spans="1:40" s="29" customFormat="1" ht="24.95" customHeight="1" x14ac:dyDescent="0.25">
      <c r="A35" s="34">
        <v>25</v>
      </c>
      <c r="B35" s="26" t="s">
        <v>49</v>
      </c>
      <c r="C35" s="26" t="s">
        <v>50</v>
      </c>
      <c r="D35" s="26" t="s">
        <v>52</v>
      </c>
      <c r="E35" s="30" t="s">
        <v>12</v>
      </c>
      <c r="F35" s="30" t="s">
        <v>12</v>
      </c>
      <c r="G35" s="30" t="s">
        <v>12</v>
      </c>
      <c r="H35" s="30" t="s">
        <v>12</v>
      </c>
      <c r="I35" s="30" t="s">
        <v>12</v>
      </c>
      <c r="J35" s="30" t="s">
        <v>80</v>
      </c>
      <c r="K35" s="30" t="s">
        <v>12</v>
      </c>
      <c r="L35" s="30" t="s">
        <v>12</v>
      </c>
      <c r="M35" s="30" t="s">
        <v>12</v>
      </c>
      <c r="N35" s="30" t="s">
        <v>12</v>
      </c>
      <c r="O35" s="30" t="s">
        <v>12</v>
      </c>
      <c r="P35" s="30" t="s">
        <v>12</v>
      </c>
      <c r="Q35" s="30" t="s">
        <v>80</v>
      </c>
      <c r="R35" s="30" t="s">
        <v>12</v>
      </c>
      <c r="S35" s="30" t="s">
        <v>12</v>
      </c>
      <c r="T35" s="30" t="s">
        <v>12</v>
      </c>
      <c r="U35" s="30" t="s">
        <v>12</v>
      </c>
      <c r="V35" s="30" t="s">
        <v>12</v>
      </c>
      <c r="W35" s="30" t="s">
        <v>12</v>
      </c>
      <c r="X35" s="30" t="s">
        <v>80</v>
      </c>
      <c r="Y35" s="30" t="s">
        <v>12</v>
      </c>
      <c r="Z35" s="30" t="s">
        <v>12</v>
      </c>
      <c r="AA35" s="30" t="s">
        <v>12</v>
      </c>
      <c r="AB35" s="30" t="s">
        <v>12</v>
      </c>
      <c r="AC35" s="30" t="s">
        <v>12</v>
      </c>
      <c r="AD35" s="30" t="s">
        <v>12</v>
      </c>
      <c r="AE35" s="30" t="s">
        <v>80</v>
      </c>
      <c r="AF35" s="30" t="s">
        <v>12</v>
      </c>
      <c r="AG35" s="30" t="s">
        <v>12</v>
      </c>
      <c r="AH35" s="30" t="s">
        <v>12</v>
      </c>
      <c r="AI35" s="30" t="s">
        <v>12</v>
      </c>
      <c r="AJ35" s="25">
        <f>COUNTIF(E35:AI35,"P")</f>
        <v>27</v>
      </c>
      <c r="AK35" s="9">
        <v>0</v>
      </c>
      <c r="AL35" s="9">
        <f>COUNTIF(E35:AI35,"wo")</f>
        <v>4</v>
      </c>
      <c r="AM35" s="9">
        <v>73</v>
      </c>
      <c r="AN35" s="35">
        <f>+AJ35+AK35+AL35</f>
        <v>31</v>
      </c>
    </row>
    <row r="36" spans="1:40" s="29" customFormat="1" ht="24.95" customHeight="1" x14ac:dyDescent="0.25">
      <c r="A36" s="34">
        <v>26</v>
      </c>
      <c r="B36" s="26" t="s">
        <v>51</v>
      </c>
      <c r="C36" s="26" t="s">
        <v>69</v>
      </c>
      <c r="D36" s="26" t="s">
        <v>52</v>
      </c>
      <c r="E36" s="30" t="s">
        <v>53</v>
      </c>
      <c r="F36" s="30" t="s">
        <v>53</v>
      </c>
      <c r="G36" s="30" t="s">
        <v>53</v>
      </c>
      <c r="H36" s="30" t="s">
        <v>53</v>
      </c>
      <c r="I36" s="30" t="s">
        <v>53</v>
      </c>
      <c r="J36" s="30" t="s">
        <v>12</v>
      </c>
      <c r="K36" s="30" t="s">
        <v>12</v>
      </c>
      <c r="L36" s="30" t="s">
        <v>12</v>
      </c>
      <c r="M36" s="30" t="s">
        <v>53</v>
      </c>
      <c r="N36" s="30" t="s">
        <v>12</v>
      </c>
      <c r="O36" s="30" t="s">
        <v>12</v>
      </c>
      <c r="P36" s="30" t="s">
        <v>80</v>
      </c>
      <c r="Q36" s="30" t="s">
        <v>12</v>
      </c>
      <c r="R36" s="30" t="s">
        <v>12</v>
      </c>
      <c r="S36" s="30" t="s">
        <v>12</v>
      </c>
      <c r="T36" s="30" t="s">
        <v>12</v>
      </c>
      <c r="U36" s="30" t="s">
        <v>12</v>
      </c>
      <c r="V36" s="30" t="s">
        <v>12</v>
      </c>
      <c r="W36" s="30" t="s">
        <v>80</v>
      </c>
      <c r="X36" s="30" t="s">
        <v>12</v>
      </c>
      <c r="Y36" s="30" t="s">
        <v>53</v>
      </c>
      <c r="Z36" s="30" t="s">
        <v>12</v>
      </c>
      <c r="AA36" s="30" t="s">
        <v>12</v>
      </c>
      <c r="AB36" s="30" t="s">
        <v>12</v>
      </c>
      <c r="AC36" s="30" t="s">
        <v>12</v>
      </c>
      <c r="AD36" s="30" t="s">
        <v>80</v>
      </c>
      <c r="AE36" s="30" t="s">
        <v>12</v>
      </c>
      <c r="AF36" s="30" t="s">
        <v>53</v>
      </c>
      <c r="AG36" s="30" t="s">
        <v>12</v>
      </c>
      <c r="AH36" s="30" t="s">
        <v>12</v>
      </c>
      <c r="AI36" s="30" t="s">
        <v>12</v>
      </c>
      <c r="AJ36" s="25">
        <f>COUNTIF(E36:AI36,"P")</f>
        <v>20</v>
      </c>
      <c r="AK36" s="9">
        <v>0</v>
      </c>
      <c r="AL36" s="9">
        <f>COUNTIF(E36:AI36,"wo")</f>
        <v>3</v>
      </c>
      <c r="AM36" s="9">
        <v>73</v>
      </c>
      <c r="AN36" s="35">
        <f>+AJ36+AK36+AL36</f>
        <v>23</v>
      </c>
    </row>
    <row r="37" spans="1:40" s="29" customFormat="1" ht="24.95" customHeight="1" x14ac:dyDescent="0.25">
      <c r="A37" s="34">
        <v>27</v>
      </c>
      <c r="B37" s="26" t="s">
        <v>78</v>
      </c>
      <c r="C37" s="26" t="s">
        <v>79</v>
      </c>
      <c r="D37" s="26" t="s">
        <v>52</v>
      </c>
      <c r="E37" s="30" t="s">
        <v>12</v>
      </c>
      <c r="F37" s="30" t="s">
        <v>12</v>
      </c>
      <c r="G37" s="30" t="s">
        <v>12</v>
      </c>
      <c r="H37" s="30" t="s">
        <v>80</v>
      </c>
      <c r="I37" s="30" t="s">
        <v>12</v>
      </c>
      <c r="J37" s="30" t="s">
        <v>12</v>
      </c>
      <c r="K37" s="30" t="s">
        <v>12</v>
      </c>
      <c r="L37" s="30" t="s">
        <v>12</v>
      </c>
      <c r="M37" s="30" t="s">
        <v>12</v>
      </c>
      <c r="N37" s="30" t="s">
        <v>12</v>
      </c>
      <c r="O37" s="30" t="s">
        <v>80</v>
      </c>
      <c r="P37" s="30" t="s">
        <v>12</v>
      </c>
      <c r="Q37" s="30" t="s">
        <v>12</v>
      </c>
      <c r="R37" s="30" t="s">
        <v>12</v>
      </c>
      <c r="S37" s="30" t="s">
        <v>12</v>
      </c>
      <c r="T37" s="30" t="s">
        <v>12</v>
      </c>
      <c r="U37" s="30" t="s">
        <v>12</v>
      </c>
      <c r="V37" s="30" t="s">
        <v>80</v>
      </c>
      <c r="W37" s="30" t="s">
        <v>12</v>
      </c>
      <c r="X37" s="30" t="s">
        <v>12</v>
      </c>
      <c r="Y37" s="30" t="s">
        <v>12</v>
      </c>
      <c r="Z37" s="30" t="s">
        <v>12</v>
      </c>
      <c r="AA37" s="30" t="s">
        <v>12</v>
      </c>
      <c r="AB37" s="30" t="s">
        <v>12</v>
      </c>
      <c r="AC37" s="30" t="s">
        <v>80</v>
      </c>
      <c r="AD37" s="30" t="s">
        <v>53</v>
      </c>
      <c r="AE37" s="30" t="s">
        <v>12</v>
      </c>
      <c r="AF37" s="30" t="s">
        <v>12</v>
      </c>
      <c r="AG37" s="30" t="s">
        <v>53</v>
      </c>
      <c r="AH37" s="30" t="s">
        <v>12</v>
      </c>
      <c r="AI37" s="30" t="s">
        <v>12</v>
      </c>
      <c r="AJ37" s="25">
        <f>COUNTIF(E37:AI37,"P")</f>
        <v>25</v>
      </c>
      <c r="AK37" s="9">
        <v>0</v>
      </c>
      <c r="AL37" s="9">
        <f>COUNTIF(E37:AI37,"wo")</f>
        <v>4</v>
      </c>
      <c r="AM37" s="9">
        <v>73</v>
      </c>
      <c r="AN37" s="35">
        <f>+AJ37+AK37+AL37</f>
        <v>29</v>
      </c>
    </row>
    <row r="38" spans="1:40" s="29" customFormat="1" ht="24.95" customHeight="1" x14ac:dyDescent="0.25">
      <c r="A38" s="34">
        <v>28</v>
      </c>
      <c r="B38" s="26" t="s">
        <v>85</v>
      </c>
      <c r="C38" s="26" t="s">
        <v>90</v>
      </c>
      <c r="D38" s="26" t="s">
        <v>52</v>
      </c>
      <c r="E38" s="30" t="s">
        <v>12</v>
      </c>
      <c r="F38" s="30" t="s">
        <v>12</v>
      </c>
      <c r="G38" s="30" t="s">
        <v>12</v>
      </c>
      <c r="H38" s="30" t="s">
        <v>12</v>
      </c>
      <c r="I38" s="30" t="s">
        <v>80</v>
      </c>
      <c r="J38" s="30" t="s">
        <v>12</v>
      </c>
      <c r="K38" s="30" t="s">
        <v>12</v>
      </c>
      <c r="L38" s="30" t="s">
        <v>12</v>
      </c>
      <c r="M38" s="30" t="s">
        <v>53</v>
      </c>
      <c r="N38" s="30" t="s">
        <v>53</v>
      </c>
      <c r="O38" s="30" t="s">
        <v>53</v>
      </c>
      <c r="P38" s="30" t="s">
        <v>53</v>
      </c>
      <c r="Q38" s="30" t="s">
        <v>53</v>
      </c>
      <c r="R38" s="30" t="s">
        <v>53</v>
      </c>
      <c r="S38" s="30" t="s">
        <v>53</v>
      </c>
      <c r="T38" s="30" t="s">
        <v>53</v>
      </c>
      <c r="U38" s="30" t="s">
        <v>53</v>
      </c>
      <c r="V38" s="30" t="s">
        <v>53</v>
      </c>
      <c r="W38" s="30" t="s">
        <v>53</v>
      </c>
      <c r="X38" s="30" t="s">
        <v>53</v>
      </c>
      <c r="Y38" s="30" t="s">
        <v>53</v>
      </c>
      <c r="Z38" s="30" t="s">
        <v>53</v>
      </c>
      <c r="AA38" s="30" t="s">
        <v>53</v>
      </c>
      <c r="AB38" s="30" t="s">
        <v>53</v>
      </c>
      <c r="AC38" s="30" t="s">
        <v>53</v>
      </c>
      <c r="AD38" s="30" t="s">
        <v>53</v>
      </c>
      <c r="AE38" s="30" t="s">
        <v>53</v>
      </c>
      <c r="AF38" s="30" t="s">
        <v>53</v>
      </c>
      <c r="AG38" s="30" t="s">
        <v>53</v>
      </c>
      <c r="AH38" s="30" t="s">
        <v>53</v>
      </c>
      <c r="AI38" s="30" t="s">
        <v>53</v>
      </c>
      <c r="AJ38" s="25">
        <f>COUNTIF(E38:AI38,"P")</f>
        <v>7</v>
      </c>
      <c r="AK38" s="9">
        <v>0</v>
      </c>
      <c r="AL38" s="9">
        <f>COUNTIF(E38:AI38,"wo")</f>
        <v>1</v>
      </c>
      <c r="AM38" s="9">
        <v>73</v>
      </c>
      <c r="AN38" s="35">
        <f>+AJ38+AK38+AL38</f>
        <v>8</v>
      </c>
    </row>
    <row r="39" spans="1:40" s="29" customFormat="1" ht="24.95" customHeight="1" x14ac:dyDescent="0.25">
      <c r="A39" s="34">
        <v>29</v>
      </c>
      <c r="B39" s="26" t="s">
        <v>86</v>
      </c>
      <c r="C39" s="26" t="s">
        <v>91</v>
      </c>
      <c r="D39" s="26" t="s">
        <v>52</v>
      </c>
      <c r="E39" s="30" t="s">
        <v>12</v>
      </c>
      <c r="F39" s="30" t="s">
        <v>12</v>
      </c>
      <c r="G39" s="30" t="s">
        <v>12</v>
      </c>
      <c r="H39" s="30" t="s">
        <v>12</v>
      </c>
      <c r="I39" s="30" t="s">
        <v>12</v>
      </c>
      <c r="J39" s="30" t="s">
        <v>80</v>
      </c>
      <c r="K39" s="30" t="s">
        <v>12</v>
      </c>
      <c r="L39" s="30" t="s">
        <v>12</v>
      </c>
      <c r="M39" s="30" t="s">
        <v>12</v>
      </c>
      <c r="N39" s="30" t="s">
        <v>12</v>
      </c>
      <c r="O39" s="30" t="s">
        <v>53</v>
      </c>
      <c r="P39" s="30" t="s">
        <v>53</v>
      </c>
      <c r="Q39" s="30" t="s">
        <v>53</v>
      </c>
      <c r="R39" s="30" t="s">
        <v>53</v>
      </c>
      <c r="S39" s="30" t="s">
        <v>53</v>
      </c>
      <c r="T39" s="30" t="s">
        <v>53</v>
      </c>
      <c r="U39" s="30" t="s">
        <v>53</v>
      </c>
      <c r="V39" s="30" t="s">
        <v>53</v>
      </c>
      <c r="W39" s="30" t="s">
        <v>53</v>
      </c>
      <c r="X39" s="30" t="s">
        <v>53</v>
      </c>
      <c r="Y39" s="30" t="s">
        <v>53</v>
      </c>
      <c r="Z39" s="30" t="s">
        <v>53</v>
      </c>
      <c r="AA39" s="30" t="s">
        <v>53</v>
      </c>
      <c r="AB39" s="30" t="s">
        <v>53</v>
      </c>
      <c r="AC39" s="30" t="s">
        <v>53</v>
      </c>
      <c r="AD39" s="30" t="s">
        <v>53</v>
      </c>
      <c r="AE39" s="30" t="s">
        <v>53</v>
      </c>
      <c r="AF39" s="30" t="s">
        <v>53</v>
      </c>
      <c r="AG39" s="30" t="s">
        <v>53</v>
      </c>
      <c r="AH39" s="30" t="s">
        <v>53</v>
      </c>
      <c r="AI39" s="30" t="s">
        <v>53</v>
      </c>
      <c r="AJ39" s="25">
        <f>COUNTIF(E39:AI39,"P")</f>
        <v>9</v>
      </c>
      <c r="AK39" s="9">
        <v>0</v>
      </c>
      <c r="AL39" s="9">
        <f>COUNTIF(E39:AI39,"wo")</f>
        <v>1</v>
      </c>
      <c r="AM39" s="9">
        <v>73</v>
      </c>
      <c r="AN39" s="35">
        <f>+AJ39+AK39+AL39</f>
        <v>10</v>
      </c>
    </row>
    <row r="40" spans="1:40" s="29" customFormat="1" ht="24.95" customHeight="1" x14ac:dyDescent="0.25">
      <c r="A40" s="34">
        <v>30</v>
      </c>
      <c r="B40" s="26" t="s">
        <v>25</v>
      </c>
      <c r="C40" s="26" t="s">
        <v>58</v>
      </c>
      <c r="D40" s="26" t="s">
        <v>52</v>
      </c>
      <c r="E40" s="30" t="s">
        <v>12</v>
      </c>
      <c r="F40" s="30" t="s">
        <v>12</v>
      </c>
      <c r="G40" s="30" t="s">
        <v>12</v>
      </c>
      <c r="H40" s="30" t="s">
        <v>12</v>
      </c>
      <c r="I40" s="30" t="s">
        <v>12</v>
      </c>
      <c r="J40" s="30" t="s">
        <v>12</v>
      </c>
      <c r="K40" s="30" t="s">
        <v>80</v>
      </c>
      <c r="L40" s="30" t="s">
        <v>12</v>
      </c>
      <c r="M40" s="30" t="s">
        <v>12</v>
      </c>
      <c r="N40" s="30" t="s">
        <v>12</v>
      </c>
      <c r="O40" s="30" t="s">
        <v>12</v>
      </c>
      <c r="P40" s="30" t="s">
        <v>12</v>
      </c>
      <c r="Q40" s="30" t="s">
        <v>12</v>
      </c>
      <c r="R40" s="30" t="s">
        <v>80</v>
      </c>
      <c r="S40" s="30" t="s">
        <v>12</v>
      </c>
      <c r="T40" s="30" t="s">
        <v>12</v>
      </c>
      <c r="U40" s="30" t="s">
        <v>12</v>
      </c>
      <c r="V40" s="30" t="s">
        <v>12</v>
      </c>
      <c r="W40" s="30" t="s">
        <v>12</v>
      </c>
      <c r="X40" s="30" t="s">
        <v>12</v>
      </c>
      <c r="Y40" s="30" t="s">
        <v>80</v>
      </c>
      <c r="Z40" s="30" t="s">
        <v>12</v>
      </c>
      <c r="AA40" s="30" t="s">
        <v>12</v>
      </c>
      <c r="AB40" s="30" t="s">
        <v>12</v>
      </c>
      <c r="AC40" s="30" t="s">
        <v>12</v>
      </c>
      <c r="AD40" s="30" t="s">
        <v>12</v>
      </c>
      <c r="AE40" s="30" t="s">
        <v>12</v>
      </c>
      <c r="AF40" s="30" t="s">
        <v>80</v>
      </c>
      <c r="AG40" s="30" t="s">
        <v>12</v>
      </c>
      <c r="AH40" s="30" t="s">
        <v>12</v>
      </c>
      <c r="AI40" s="30" t="s">
        <v>12</v>
      </c>
      <c r="AJ40" s="25">
        <f>COUNTIF(E40:AI40,"P")</f>
        <v>27</v>
      </c>
      <c r="AK40" s="9">
        <v>0</v>
      </c>
      <c r="AL40" s="9">
        <f>COUNTIF(E40:AI40,"wo")</f>
        <v>4</v>
      </c>
      <c r="AM40" s="9">
        <v>73</v>
      </c>
      <c r="AN40" s="35">
        <f>+AJ40+AK40+AL40</f>
        <v>31</v>
      </c>
    </row>
    <row r="41" spans="1:40" s="29" customFormat="1" ht="24.95" customHeight="1" x14ac:dyDescent="0.25">
      <c r="A41" s="34">
        <v>31</v>
      </c>
      <c r="B41" s="26" t="s">
        <v>35</v>
      </c>
      <c r="C41" s="26" t="s">
        <v>46</v>
      </c>
      <c r="D41" s="26" t="s">
        <v>52</v>
      </c>
      <c r="E41" s="30" t="s">
        <v>12</v>
      </c>
      <c r="F41" s="30" t="s">
        <v>12</v>
      </c>
      <c r="G41" s="30" t="s">
        <v>12</v>
      </c>
      <c r="H41" s="30" t="s">
        <v>80</v>
      </c>
      <c r="I41" s="30" t="s">
        <v>12</v>
      </c>
      <c r="J41" s="30" t="s">
        <v>12</v>
      </c>
      <c r="K41" s="30" t="s">
        <v>12</v>
      </c>
      <c r="L41" s="30" t="s">
        <v>12</v>
      </c>
      <c r="M41" s="30" t="s">
        <v>12</v>
      </c>
      <c r="N41" s="30" t="s">
        <v>12</v>
      </c>
      <c r="O41" s="30" t="s">
        <v>80</v>
      </c>
      <c r="P41" s="30" t="s">
        <v>12</v>
      </c>
      <c r="Q41" s="30" t="s">
        <v>12</v>
      </c>
      <c r="R41" s="30" t="s">
        <v>12</v>
      </c>
      <c r="S41" s="30" t="s">
        <v>12</v>
      </c>
      <c r="T41" s="30" t="s">
        <v>12</v>
      </c>
      <c r="U41" s="30" t="s">
        <v>12</v>
      </c>
      <c r="V41" s="30" t="s">
        <v>80</v>
      </c>
      <c r="W41" s="30" t="s">
        <v>12</v>
      </c>
      <c r="X41" s="30" t="s">
        <v>12</v>
      </c>
      <c r="Y41" s="30" t="s">
        <v>12</v>
      </c>
      <c r="Z41" s="30" t="s">
        <v>12</v>
      </c>
      <c r="AA41" s="30" t="s">
        <v>12</v>
      </c>
      <c r="AB41" s="30" t="s">
        <v>12</v>
      </c>
      <c r="AC41" s="30" t="s">
        <v>80</v>
      </c>
      <c r="AD41" s="30" t="s">
        <v>12</v>
      </c>
      <c r="AE41" s="30" t="s">
        <v>12</v>
      </c>
      <c r="AF41" s="30" t="s">
        <v>12</v>
      </c>
      <c r="AG41" s="30" t="s">
        <v>12</v>
      </c>
      <c r="AH41" s="30" t="s">
        <v>12</v>
      </c>
      <c r="AI41" s="30" t="s">
        <v>12</v>
      </c>
      <c r="AJ41" s="25">
        <f>COUNTIF(E41:AI41,"P")</f>
        <v>27</v>
      </c>
      <c r="AK41" s="9">
        <v>0</v>
      </c>
      <c r="AL41" s="9">
        <f>COUNTIF(E41:AI41,"wo")</f>
        <v>4</v>
      </c>
      <c r="AM41" s="9">
        <v>73</v>
      </c>
      <c r="AN41" s="35">
        <f>+AJ41+AK41+AL41</f>
        <v>31</v>
      </c>
    </row>
    <row r="42" spans="1:40" s="29" customFormat="1" ht="24.95" customHeight="1" x14ac:dyDescent="0.25">
      <c r="A42" s="34">
        <v>32</v>
      </c>
      <c r="B42" s="26" t="s">
        <v>55</v>
      </c>
      <c r="C42" s="26" t="s">
        <v>56</v>
      </c>
      <c r="D42" s="26" t="s">
        <v>52</v>
      </c>
      <c r="E42" s="30" t="s">
        <v>12</v>
      </c>
      <c r="F42" s="30" t="s">
        <v>12</v>
      </c>
      <c r="G42" s="30" t="s">
        <v>12</v>
      </c>
      <c r="H42" s="30" t="s">
        <v>12</v>
      </c>
      <c r="I42" s="30" t="s">
        <v>80</v>
      </c>
      <c r="J42" s="30" t="s">
        <v>12</v>
      </c>
      <c r="K42" s="30" t="s">
        <v>12</v>
      </c>
      <c r="L42" s="30" t="s">
        <v>12</v>
      </c>
      <c r="M42" s="30" t="s">
        <v>12</v>
      </c>
      <c r="N42" s="30" t="s">
        <v>12</v>
      </c>
      <c r="O42" s="30" t="s">
        <v>12</v>
      </c>
      <c r="P42" s="30" t="s">
        <v>80</v>
      </c>
      <c r="Q42" s="30" t="s">
        <v>12</v>
      </c>
      <c r="R42" s="30" t="s">
        <v>12</v>
      </c>
      <c r="S42" s="30" t="s">
        <v>12</v>
      </c>
      <c r="T42" s="30" t="s">
        <v>12</v>
      </c>
      <c r="U42" s="30" t="s">
        <v>12</v>
      </c>
      <c r="V42" s="30" t="s">
        <v>12</v>
      </c>
      <c r="W42" s="30" t="s">
        <v>80</v>
      </c>
      <c r="X42" s="30" t="s">
        <v>12</v>
      </c>
      <c r="Y42" s="30" t="s">
        <v>12</v>
      </c>
      <c r="Z42" s="30" t="s">
        <v>12</v>
      </c>
      <c r="AA42" s="30" t="s">
        <v>12</v>
      </c>
      <c r="AB42" s="30" t="s">
        <v>12</v>
      </c>
      <c r="AC42" s="30" t="s">
        <v>12</v>
      </c>
      <c r="AD42" s="30" t="s">
        <v>80</v>
      </c>
      <c r="AE42" s="30" t="s">
        <v>12</v>
      </c>
      <c r="AF42" s="30" t="s">
        <v>12</v>
      </c>
      <c r="AG42" s="30" t="s">
        <v>12</v>
      </c>
      <c r="AH42" s="30" t="s">
        <v>12</v>
      </c>
      <c r="AI42" s="30" t="s">
        <v>12</v>
      </c>
      <c r="AJ42" s="25">
        <f>COUNTIF(E42:AI42,"P")</f>
        <v>27</v>
      </c>
      <c r="AK42" s="9">
        <v>0</v>
      </c>
      <c r="AL42" s="9">
        <f>COUNTIF(E42:AI42,"wo")</f>
        <v>4</v>
      </c>
      <c r="AM42" s="9">
        <v>73</v>
      </c>
      <c r="AN42" s="35">
        <f>+AJ42+AK42+AL42</f>
        <v>31</v>
      </c>
    </row>
    <row r="43" spans="1:40" s="29" customFormat="1" ht="24.95" customHeight="1" x14ac:dyDescent="0.25">
      <c r="A43" s="34">
        <v>33</v>
      </c>
      <c r="B43" s="26" t="s">
        <v>48</v>
      </c>
      <c r="C43" s="26" t="s">
        <v>59</v>
      </c>
      <c r="D43" s="26" t="s">
        <v>52</v>
      </c>
      <c r="E43" s="30" t="s">
        <v>12</v>
      </c>
      <c r="F43" s="30" t="s">
        <v>12</v>
      </c>
      <c r="G43" s="30" t="s">
        <v>12</v>
      </c>
      <c r="H43" s="30" t="s">
        <v>12</v>
      </c>
      <c r="I43" s="30" t="s">
        <v>12</v>
      </c>
      <c r="J43" s="30" t="s">
        <v>80</v>
      </c>
      <c r="K43" s="30" t="s">
        <v>12</v>
      </c>
      <c r="L43" s="30" t="s">
        <v>12</v>
      </c>
      <c r="M43" s="30" t="s">
        <v>12</v>
      </c>
      <c r="N43" s="30" t="s">
        <v>12</v>
      </c>
      <c r="O43" s="30" t="s">
        <v>12</v>
      </c>
      <c r="P43" s="30" t="s">
        <v>12</v>
      </c>
      <c r="Q43" s="30" t="s">
        <v>80</v>
      </c>
      <c r="R43" s="30" t="s">
        <v>12</v>
      </c>
      <c r="S43" s="30" t="s">
        <v>12</v>
      </c>
      <c r="T43" s="30" t="s">
        <v>12</v>
      </c>
      <c r="U43" s="30" t="s">
        <v>12</v>
      </c>
      <c r="V43" s="30" t="s">
        <v>12</v>
      </c>
      <c r="W43" s="30" t="s">
        <v>12</v>
      </c>
      <c r="X43" s="30" t="s">
        <v>80</v>
      </c>
      <c r="Y43" s="30" t="s">
        <v>12</v>
      </c>
      <c r="Z43" s="30" t="s">
        <v>12</v>
      </c>
      <c r="AA43" s="30" t="s">
        <v>12</v>
      </c>
      <c r="AB43" s="30" t="s">
        <v>12</v>
      </c>
      <c r="AC43" s="30" t="s">
        <v>12</v>
      </c>
      <c r="AD43" s="30" t="s">
        <v>12</v>
      </c>
      <c r="AE43" s="30" t="s">
        <v>80</v>
      </c>
      <c r="AF43" s="30" t="s">
        <v>12</v>
      </c>
      <c r="AG43" s="30" t="s">
        <v>12</v>
      </c>
      <c r="AH43" s="30" t="s">
        <v>12</v>
      </c>
      <c r="AI43" s="30" t="s">
        <v>12</v>
      </c>
      <c r="AJ43" s="25">
        <f>COUNTIF(E43:AI43,"P")</f>
        <v>27</v>
      </c>
      <c r="AK43" s="9">
        <v>0</v>
      </c>
      <c r="AL43" s="9">
        <f>COUNTIF(E43:AI43,"wo")</f>
        <v>4</v>
      </c>
      <c r="AM43" s="9">
        <v>73</v>
      </c>
      <c r="AN43" s="35">
        <f>+AJ43+AK43+AL43</f>
        <v>31</v>
      </c>
    </row>
  </sheetData>
  <sortState ref="A11:AN43">
    <sortCondition ref="A11:A43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4" priority="37"/>
  </conditionalFormatting>
  <conditionalFormatting sqref="B33">
    <cfRule type="duplicateValues" dxfId="3" priority="38"/>
  </conditionalFormatting>
  <conditionalFormatting sqref="B35:B1048576 B12:B32 B1:B4 B9:B10">
    <cfRule type="duplicateValues" dxfId="2" priority="39"/>
  </conditionalFormatting>
  <conditionalFormatting sqref="B5:B8">
    <cfRule type="duplicateValues" dxfId="1" priority="44"/>
  </conditionalFormatting>
  <conditionalFormatting sqref="B11">
    <cfRule type="duplicateValues" dxfId="0" priority="75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2022-09-26T10:01:13Z</dcterms:modified>
</cp:coreProperties>
</file>