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7" i="5" l="1"/>
  <c r="AJ37" i="5" s="1"/>
  <c r="AK37" i="5"/>
  <c r="AL37" i="5"/>
  <c r="AM37" i="5" l="1"/>
  <c r="AI36" i="5"/>
  <c r="AJ36" i="5" s="1"/>
  <c r="AK36" i="5"/>
  <c r="AL36" i="5"/>
  <c r="AM36" i="5" l="1"/>
  <c r="AI35" i="5"/>
  <c r="AJ35" i="5" s="1"/>
  <c r="AK35" i="5"/>
  <c r="AL35" i="5"/>
  <c r="AI10" i="5"/>
  <c r="AJ10" i="5" s="1"/>
  <c r="AK10" i="5"/>
  <c r="AL10" i="5"/>
  <c r="AI11" i="5"/>
  <c r="AJ11" i="5" s="1"/>
  <c r="AK11" i="5"/>
  <c r="AL11" i="5"/>
  <c r="AI12" i="5"/>
  <c r="AJ12" i="5" s="1"/>
  <c r="AK12" i="5"/>
  <c r="AL12" i="5"/>
  <c r="AI13" i="5"/>
  <c r="AJ13" i="5" s="1"/>
  <c r="AK13" i="5"/>
  <c r="AL13" i="5"/>
  <c r="AI14" i="5"/>
  <c r="AJ14" i="5" s="1"/>
  <c r="AK14" i="5"/>
  <c r="AL14" i="5"/>
  <c r="AI15" i="5"/>
  <c r="AJ15" i="5" s="1"/>
  <c r="AK15" i="5"/>
  <c r="AL15" i="5"/>
  <c r="AI16" i="5"/>
  <c r="AJ16" i="5" s="1"/>
  <c r="AK16" i="5"/>
  <c r="AL16" i="5"/>
  <c r="AI17" i="5"/>
  <c r="AJ17" i="5" s="1"/>
  <c r="AK17" i="5"/>
  <c r="AL17" i="5"/>
  <c r="AI18" i="5"/>
  <c r="AJ18" i="5" s="1"/>
  <c r="AK18" i="5"/>
  <c r="AL18" i="5"/>
  <c r="AI19" i="5"/>
  <c r="AJ19" i="5" s="1"/>
  <c r="AK19" i="5"/>
  <c r="AL19" i="5"/>
  <c r="AI20" i="5"/>
  <c r="AJ20" i="5" s="1"/>
  <c r="AK20" i="5"/>
  <c r="AL20" i="5"/>
  <c r="AI21" i="5"/>
  <c r="AJ21" i="5" s="1"/>
  <c r="AK21" i="5"/>
  <c r="AL21" i="5"/>
  <c r="AI22" i="5"/>
  <c r="AJ22" i="5" s="1"/>
  <c r="AK22" i="5"/>
  <c r="AL22" i="5"/>
  <c r="AI23" i="5"/>
  <c r="AJ23" i="5" s="1"/>
  <c r="AK23" i="5"/>
  <c r="AL23" i="5"/>
  <c r="AI24" i="5"/>
  <c r="AJ24" i="5" s="1"/>
  <c r="AK24" i="5"/>
  <c r="AL24" i="5"/>
  <c r="AI25" i="5"/>
  <c r="AJ25" i="5" s="1"/>
  <c r="AK25" i="5"/>
  <c r="AL25" i="5"/>
  <c r="AI26" i="5"/>
  <c r="AJ26" i="5" s="1"/>
  <c r="AK26" i="5"/>
  <c r="AL26" i="5"/>
  <c r="AI27" i="5"/>
  <c r="AJ27" i="5" s="1"/>
  <c r="AK27" i="5"/>
  <c r="AL27" i="5"/>
  <c r="AI28" i="5"/>
  <c r="AJ28" i="5" s="1"/>
  <c r="AK28" i="5"/>
  <c r="AL28" i="5"/>
  <c r="AI29" i="5"/>
  <c r="AJ29" i="5" s="1"/>
  <c r="AK29" i="5"/>
  <c r="AL29" i="5"/>
  <c r="AI30" i="5"/>
  <c r="AJ30" i="5" s="1"/>
  <c r="AK30" i="5"/>
  <c r="AL30" i="5"/>
  <c r="AI31" i="5"/>
  <c r="AJ31" i="5" s="1"/>
  <c r="AK31" i="5"/>
  <c r="AL31" i="5"/>
  <c r="AI32" i="5"/>
  <c r="AJ32" i="5" s="1"/>
  <c r="AK32" i="5"/>
  <c r="AL32" i="5"/>
  <c r="AI33" i="5"/>
  <c r="AJ33" i="5" s="1"/>
  <c r="AK33" i="5"/>
  <c r="AL33" i="5"/>
  <c r="AI34" i="5"/>
  <c r="AJ34" i="5" s="1"/>
  <c r="AK34" i="5"/>
  <c r="AL34" i="5"/>
  <c r="AI9" i="5"/>
  <c r="AJ9" i="5" s="1"/>
  <c r="AM20" i="5" l="1"/>
  <c r="AM19" i="5"/>
  <c r="AM18" i="5"/>
  <c r="AM27" i="5"/>
  <c r="AM34" i="5"/>
  <c r="AM17" i="5"/>
  <c r="AM15" i="5"/>
  <c r="AM14" i="5"/>
  <c r="AM35" i="5"/>
  <c r="AM11" i="5"/>
  <c r="AM10" i="5"/>
  <c r="AM26" i="5"/>
  <c r="AM13" i="5"/>
  <c r="AM32" i="5"/>
  <c r="AM33" i="5"/>
  <c r="AM30" i="5"/>
  <c r="AM29" i="5"/>
  <c r="AM28" i="5"/>
  <c r="AM31" i="5"/>
  <c r="AM24" i="5"/>
  <c r="AM25" i="5"/>
  <c r="AM23" i="5"/>
  <c r="AM22" i="5"/>
  <c r="AM21" i="5"/>
  <c r="AM16" i="5"/>
  <c r="AM12" i="5"/>
  <c r="AL9" i="5"/>
  <c r="AK9" i="5"/>
  <c r="AM9" i="5" l="1"/>
</calcChain>
</file>

<file path=xl/sharedStrings.xml><?xml version="1.0" encoding="utf-8"?>
<sst xmlns="http://schemas.openxmlformats.org/spreadsheetml/2006/main" count="973" uniqueCount="77">
  <si>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</si>
  <si>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</si>
  <si>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</si>
  <si>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</si>
  <si>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</si>
  <si>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</si>
  <si>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</si>
  <si>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</si>
  <si>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</si>
  <si>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</si>
  <si>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</si>
  <si>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</si>
  <si>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</si>
  <si>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</si>
  <si>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</si>
  <si>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</si>
  <si>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</si>
  <si>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</si>
  <si>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</si>
  <si>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G224029</t>
  </si>
  <si>
    <t>G224186</t>
  </si>
  <si>
    <t>G227979</t>
  </si>
  <si>
    <t>RAJ  KUMAR</t>
  </si>
  <si>
    <t>RAJIB  HALDAR</t>
  </si>
  <si>
    <t>MOHIT KUMAR SHARMA</t>
  </si>
  <si>
    <t>SANJAY KUMAR MANDAL</t>
  </si>
  <si>
    <t>UPENDRA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</si>
  <si>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</si>
  <si>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</si>
  <si>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</si>
  <si>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</si>
  <si>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</si>
  <si>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</si>
  <si>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</si>
  <si>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G234790</t>
  </si>
  <si>
    <t>DEEPAK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</si>
  <si>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</si>
  <si>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</si>
  <si>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</si>
  <si>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</si>
  <si>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</si>
  <si>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</si>
  <si>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</si>
  <si>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</si>
  <si>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</si>
  <si>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</si>
  <si>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G238489</t>
  </si>
  <si>
    <t>RAMESH KUMAR VATS</t>
  </si>
  <si>
    <t>G229956</t>
  </si>
  <si>
    <t>G262642</t>
  </si>
  <si>
    <t>G284653</t>
  </si>
  <si>
    <t>G284790</t>
  </si>
  <si>
    <t>G285372</t>
  </si>
  <si>
    <t>G286218</t>
  </si>
  <si>
    <t>G287026</t>
  </si>
  <si>
    <t>G287077</t>
  </si>
  <si>
    <t>G287515</t>
  </si>
  <si>
    <t>G288084</t>
  </si>
  <si>
    <t>G288181</t>
  </si>
  <si>
    <t>SAURABH  SINGH</t>
  </si>
  <si>
    <t>RAJENDRA  SHAH</t>
  </si>
  <si>
    <t>ARUN  KUMAR</t>
  </si>
  <si>
    <t>ANKIT  SINGH</t>
  </si>
  <si>
    <t>NIRVESH  SINGH</t>
  </si>
  <si>
    <t>AKHILESH  KUMAR</t>
  </si>
  <si>
    <t>HARI  SHANKAR</t>
  </si>
  <si>
    <t>SANDEEP KUMAR TIWARI</t>
  </si>
  <si>
    <t>ASHWANI KUMAR TIWARI</t>
  </si>
  <si>
    <t>DEEPAK  ROY</t>
  </si>
  <si>
    <t>AKHILESH  SHARMA</t>
  </si>
  <si>
    <t>For the Month: Aug 2022</t>
  </si>
  <si>
    <t>G241170</t>
  </si>
  <si>
    <t>G254260</t>
  </si>
  <si>
    <t>G286603</t>
  </si>
  <si>
    <t>AMRESH  KUMAR</t>
  </si>
  <si>
    <t>SHANKAR KUMAR SINGH</t>
  </si>
  <si>
    <t>AJIT KUMAR 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</si>
</sst>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Normal="100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27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70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44</v>
      </c>
      <c r="C9" s="15" t="s">
        <v>45</v>
      </c>
      <c r="D9" s="20" t="s">
        <v>13</v>
      </c>
      <c r="E9" s="20" t="s">
        <v>13</v>
      </c>
      <c r="F9" s="20" t="s">
        <v>13</v>
      </c>
      <c r="G9" s="20" t="s">
        <v>16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16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16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16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21">
        <f>COUNTIF(D9:AH9,"p")</f>
        <v>27</v>
      </c>
      <c r="AJ9" s="21">
        <f>COUNTIF(D9:AI9,"wo")</f>
        <v>4</v>
      </c>
      <c r="AK9" s="13">
        <f>COUNTIF(D10:AE10,"CL")</f>
        <v>0</v>
      </c>
      <c r="AL9" s="13">
        <f>COUNTIF(D10:AE10,"PL")</f>
        <v>0</v>
      </c>
      <c r="AM9" s="13">
        <f>SUM(AI9:AL9)</f>
        <v>31</v>
      </c>
    </row>
    <row r="10" spans="1:39" ht="15" customHeight="1" x14ac:dyDescent="0.25">
      <c r="A10" s="20">
        <v>2</v>
      </c>
      <c r="B10" s="15" t="s">
        <v>17</v>
      </c>
      <c r="C10" s="15" t="s">
        <v>22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16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16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16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16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COUNTIF(D10:AI10,"wo")</f>
        <v>4</v>
      </c>
      <c r="AK10" s="13">
        <f>COUNTIF(D11:AE11,"CL")</f>
        <v>0</v>
      </c>
      <c r="AL10" s="13">
        <f>COUNTIF(D11:AE11,"PL")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18</v>
      </c>
      <c r="C11" s="15" t="s">
        <v>23</v>
      </c>
      <c r="D11" s="20" t="s">
        <v>14</v>
      </c>
      <c r="E11" s="20" t="s">
        <v>14</v>
      </c>
      <c r="F11" s="20" t="s">
        <v>14</v>
      </c>
      <c r="G11" s="20" t="s">
        <v>14</v>
      </c>
      <c r="H11" s="20" t="s">
        <v>14</v>
      </c>
      <c r="I11" s="20" t="s">
        <v>13</v>
      </c>
      <c r="J11" s="20" t="s">
        <v>13</v>
      </c>
      <c r="K11" s="20" t="s">
        <v>13</v>
      </c>
      <c r="L11" s="20" t="s">
        <v>14</v>
      </c>
      <c r="M11" s="20" t="s">
        <v>13</v>
      </c>
      <c r="N11" s="20" t="s">
        <v>13</v>
      </c>
      <c r="O11" s="20" t="s">
        <v>16</v>
      </c>
      <c r="P11" s="20" t="s">
        <v>13</v>
      </c>
      <c r="Q11" s="20" t="s">
        <v>13</v>
      </c>
      <c r="R11" s="20" t="s">
        <v>14</v>
      </c>
      <c r="S11" s="20" t="s">
        <v>13</v>
      </c>
      <c r="T11" s="20" t="s">
        <v>13</v>
      </c>
      <c r="U11" s="20" t="s">
        <v>13</v>
      </c>
      <c r="V11" s="20" t="s">
        <v>16</v>
      </c>
      <c r="W11" s="20" t="s">
        <v>13</v>
      </c>
      <c r="X11" s="20" t="s">
        <v>13</v>
      </c>
      <c r="Y11" s="20" t="s">
        <v>14</v>
      </c>
      <c r="Z11" s="20" t="s">
        <v>13</v>
      </c>
      <c r="AA11" s="20" t="s">
        <v>14</v>
      </c>
      <c r="AB11" s="20" t="s">
        <v>13</v>
      </c>
      <c r="AC11" s="20" t="s">
        <v>16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14</v>
      </c>
      <c r="AI11" s="21">
        <f>COUNTIF(D11:AH11,"p")</f>
        <v>18</v>
      </c>
      <c r="AJ11" s="21">
        <f>COUNTIF(D11:AI11,"wo")</f>
        <v>3</v>
      </c>
      <c r="AK11" s="13">
        <f>COUNTIF(D12:AE12,"CL")</f>
        <v>0</v>
      </c>
      <c r="AL11" s="13">
        <f>COUNTIF(D12:AE12,"PL")</f>
        <v>0</v>
      </c>
      <c r="AM11" s="13">
        <f>SUM(AI11:AL11)</f>
        <v>21</v>
      </c>
    </row>
    <row r="12" spans="1:39" ht="15" customHeight="1" x14ac:dyDescent="0.25">
      <c r="A12" s="20">
        <v>4</v>
      </c>
      <c r="B12" s="15" t="s">
        <v>36</v>
      </c>
      <c r="C12" s="15" t="s">
        <v>39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16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16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16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16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21">
        <f>COUNTIF(D12:AH12,"p")</f>
        <v>27</v>
      </c>
      <c r="AJ12" s="21">
        <f>COUNTIF(D12:AI12,"wo")</f>
        <v>4</v>
      </c>
      <c r="AK12" s="13">
        <f>COUNTIF(D13:AE13,"CL")</f>
        <v>0</v>
      </c>
      <c r="AL12" s="13">
        <f>COUNTIF(D13:AE13,"PL")</f>
        <v>0</v>
      </c>
      <c r="AM12" s="13">
        <f>SUM(AI12:AL12)</f>
        <v>31</v>
      </c>
    </row>
    <row r="13" spans="1:39" ht="15" customHeight="1" x14ac:dyDescent="0.25">
      <c r="A13" s="20">
        <v>5</v>
      </c>
      <c r="B13" s="15" t="s">
        <v>19</v>
      </c>
      <c r="C13" s="15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16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16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16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16</v>
      </c>
      <c r="AF13" s="20" t="s">
        <v>13</v>
      </c>
      <c r="AG13" s="20" t="s">
        <v>13</v>
      </c>
      <c r="AH13" s="20" t="s">
        <v>13</v>
      </c>
      <c r="AI13" s="21">
        <f>COUNTIF(D13:AH13,"p")</f>
        <v>27</v>
      </c>
      <c r="AJ13" s="21">
        <f>COUNTIF(D13:AI13,"wo")</f>
        <v>4</v>
      </c>
      <c r="AK13" s="13">
        <f>COUNTIF(D14:AE14,"CL")</f>
        <v>0</v>
      </c>
      <c r="AL13" s="13">
        <f>COUNTIF(D14:AE14,"PL")</f>
        <v>0</v>
      </c>
      <c r="AM13" s="13">
        <f>SUM(AI13:AL13)</f>
        <v>31</v>
      </c>
    </row>
    <row r="14" spans="1:39" ht="15" customHeight="1" x14ac:dyDescent="0.25">
      <c r="A14" s="16">
        <v>6</v>
      </c>
      <c r="B14" s="15" t="s">
        <v>20</v>
      </c>
      <c r="C14" s="15" t="s">
        <v>25</v>
      </c>
      <c r="D14" s="20" t="s">
        <v>13</v>
      </c>
      <c r="E14" s="20" t="s">
        <v>13</v>
      </c>
      <c r="F14" s="20" t="s">
        <v>13</v>
      </c>
      <c r="G14" s="20" t="s">
        <v>16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16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16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16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COUNTIF(D14:AI14,"wo")</f>
        <v>4</v>
      </c>
      <c r="AK14" s="13">
        <f>COUNTIF(D15:AE15,"CL")</f>
        <v>0</v>
      </c>
      <c r="AL14" s="13">
        <f>COUNTIF(D15:AE15,"PL")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21</v>
      </c>
      <c r="C15" s="15" t="s">
        <v>26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16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16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16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16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21">
        <f>COUNTIF(D15:AH15,"p")</f>
        <v>27</v>
      </c>
      <c r="AJ15" s="21">
        <f>COUNTIF(D15:AI15,"wo")</f>
        <v>4</v>
      </c>
      <c r="AK15" s="13">
        <f>COUNTIF(D16:AE16,"CL")</f>
        <v>0</v>
      </c>
      <c r="AL15" s="13">
        <f>COUNTIF(D16:AE16,"PL")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48</v>
      </c>
      <c r="C16" s="15" t="s">
        <v>59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16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16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16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16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21">
        <f>COUNTIF(D16:AH16,"p")</f>
        <v>27</v>
      </c>
      <c r="AJ16" s="21">
        <f>COUNTIF(D16:AI16,"wo")</f>
        <v>4</v>
      </c>
      <c r="AK16" s="13">
        <f>COUNTIF(D17:AE17,"CL")</f>
        <v>0</v>
      </c>
      <c r="AL16" s="13">
        <f>COUNTIF(D17:AE17,"PL")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34</v>
      </c>
      <c r="C17" s="15" t="s">
        <v>35</v>
      </c>
      <c r="D17" s="20" t="s">
        <v>13</v>
      </c>
      <c r="E17" s="20" t="s">
        <v>13</v>
      </c>
      <c r="F17" s="20" t="s">
        <v>13</v>
      </c>
      <c r="G17" s="20" t="s">
        <v>16</v>
      </c>
      <c r="H17" s="20" t="s">
        <v>13</v>
      </c>
      <c r="I17" s="20" t="s">
        <v>14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16</v>
      </c>
      <c r="O17" s="20" t="s">
        <v>13</v>
      </c>
      <c r="P17" s="20" t="s">
        <v>13</v>
      </c>
      <c r="Q17" s="20" t="s">
        <v>13</v>
      </c>
      <c r="R17" s="20" t="s">
        <v>14</v>
      </c>
      <c r="S17" s="20" t="s">
        <v>13</v>
      </c>
      <c r="T17" s="20" t="s">
        <v>13</v>
      </c>
      <c r="U17" s="20" t="s">
        <v>16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16</v>
      </c>
      <c r="AC17" s="20" t="s">
        <v>14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21">
        <f>COUNTIF(D17:AH17,"p")</f>
        <v>24</v>
      </c>
      <c r="AJ17" s="21">
        <f>COUNTIF(D17:AI17,"wo")</f>
        <v>4</v>
      </c>
      <c r="AK17" s="13">
        <f>COUNTIF(D18:AE18,"CL")</f>
        <v>0</v>
      </c>
      <c r="AL17" s="13">
        <f>COUNTIF(D18:AE18,"PL")</f>
        <v>0</v>
      </c>
      <c r="AM17" s="13">
        <f>SUM(AI17:AL17)</f>
        <v>28</v>
      </c>
    </row>
    <row r="18" spans="1:39" x14ac:dyDescent="0.25">
      <c r="A18" s="20">
        <v>10</v>
      </c>
      <c r="B18" s="15" t="s">
        <v>46</v>
      </c>
      <c r="C18" s="15" t="s">
        <v>47</v>
      </c>
      <c r="D18" s="20" t="s">
        <v>14</v>
      </c>
      <c r="E18" s="20" t="s">
        <v>14</v>
      </c>
      <c r="F18" s="20" t="s">
        <v>14</v>
      </c>
      <c r="G18" s="20" t="s">
        <v>14</v>
      </c>
      <c r="H18" s="20" t="s">
        <v>14</v>
      </c>
      <c r="I18" s="20" t="s">
        <v>14</v>
      </c>
      <c r="J18" s="20" t="s">
        <v>14</v>
      </c>
      <c r="K18" s="20" t="s">
        <v>14</v>
      </c>
      <c r="L18" s="20" t="s">
        <v>14</v>
      </c>
      <c r="M18" s="20" t="s">
        <v>14</v>
      </c>
      <c r="N18" s="20" t="s">
        <v>14</v>
      </c>
      <c r="O18" s="20" t="s">
        <v>14</v>
      </c>
      <c r="P18" s="20" t="s">
        <v>14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16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16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21">
        <f>COUNTIF(D18:AH18,"p")</f>
        <v>16</v>
      </c>
      <c r="AJ18" s="21">
        <f>COUNTIF(D18:AI18,"wo")</f>
        <v>2</v>
      </c>
      <c r="AK18" s="13">
        <f>COUNTIF(D19:AE19,"CL")</f>
        <v>0</v>
      </c>
      <c r="AL18" s="13">
        <f>COUNTIF(D19:AE19,"PL")</f>
        <v>0</v>
      </c>
      <c r="AM18" s="13">
        <f>SUM(AI18:AL18)</f>
        <v>18</v>
      </c>
    </row>
    <row r="19" spans="1:39" x14ac:dyDescent="0.25">
      <c r="A19" s="20">
        <v>11</v>
      </c>
      <c r="B19" s="15" t="s">
        <v>71</v>
      </c>
      <c r="C19" s="15" t="s">
        <v>74</v>
      </c>
      <c r="D19" s="20" t="s">
        <v>13</v>
      </c>
      <c r="E19" s="20" t="s">
        <v>16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16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16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16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16</v>
      </c>
      <c r="AH19" s="20" t="s">
        <v>13</v>
      </c>
      <c r="AI19" s="21">
        <f>COUNTIF(D19:AH19,"p")</f>
        <v>26</v>
      </c>
      <c r="AJ19" s="21">
        <f>COUNTIF(D19:AI19,"wo")</f>
        <v>5</v>
      </c>
      <c r="AK19" s="13">
        <f>COUNTIF(D20:AE20,"CL")</f>
        <v>0</v>
      </c>
      <c r="AL19" s="13">
        <f>COUNTIF(D20:AE20,"PL")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37</v>
      </c>
      <c r="C20" s="15" t="s">
        <v>40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16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16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16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16</v>
      </c>
      <c r="AF20" s="20" t="s">
        <v>13</v>
      </c>
      <c r="AG20" s="20" t="s">
        <v>13</v>
      </c>
      <c r="AH20" s="20" t="s">
        <v>13</v>
      </c>
      <c r="AI20" s="21">
        <f>COUNTIF(D20:AH20,"p")</f>
        <v>27</v>
      </c>
      <c r="AJ20" s="21">
        <f>COUNTIF(D20:AI20,"wo")</f>
        <v>4</v>
      </c>
      <c r="AK20" s="13">
        <f>COUNTIF(D21:AE21,"CL")</f>
        <v>0</v>
      </c>
      <c r="AL20" s="13">
        <f>COUNTIF(D21:AE21,"PL")</f>
        <v>0</v>
      </c>
      <c r="AM20" s="13">
        <f>SUM(AI20:AL20)</f>
        <v>31</v>
      </c>
    </row>
    <row r="21" spans="1:39" x14ac:dyDescent="0.25">
      <c r="A21" s="20">
        <v>13</v>
      </c>
      <c r="B21" s="15" t="s">
        <v>28</v>
      </c>
      <c r="C21" s="15" t="s">
        <v>31</v>
      </c>
      <c r="D21" s="20" t="s">
        <v>13</v>
      </c>
      <c r="E21" s="20" t="s">
        <v>13</v>
      </c>
      <c r="F21" s="20" t="s">
        <v>13</v>
      </c>
      <c r="G21" s="20" t="s">
        <v>16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16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16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16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21">
        <f>COUNTIF(D21:AH21,"p")</f>
        <v>27</v>
      </c>
      <c r="AJ21" s="21">
        <f>COUNTIF(D21:AI21,"wo")</f>
        <v>4</v>
      </c>
      <c r="AK21" s="13">
        <f>COUNTIF(D22:AE22,"CL")</f>
        <v>0</v>
      </c>
      <c r="AL21" s="13">
        <f>COUNTIF(D22:AE22,"PL")</f>
        <v>0</v>
      </c>
      <c r="AM21" s="13">
        <f>SUM(AI21:AL21)</f>
        <v>31</v>
      </c>
    </row>
    <row r="22" spans="1:39" x14ac:dyDescent="0.25">
      <c r="A22" s="20">
        <v>14</v>
      </c>
      <c r="B22" s="15" t="s">
        <v>29</v>
      </c>
      <c r="C22" s="15" t="s">
        <v>32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16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16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16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16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21">
        <f>COUNTIF(D22:AH22,"p")</f>
        <v>27</v>
      </c>
      <c r="AJ22" s="21">
        <f>COUNTIF(D22:AI22,"wo")</f>
        <v>4</v>
      </c>
      <c r="AK22" s="13">
        <f>COUNTIF(D23:AE23,"CL")</f>
        <v>0</v>
      </c>
      <c r="AL22" s="13">
        <f>COUNTIF(D23:AE23,"PL")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30</v>
      </c>
      <c r="C23" s="15" t="s">
        <v>33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16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16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16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16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21">
        <f>COUNTIF(D23:AH23,"p")</f>
        <v>27</v>
      </c>
      <c r="AJ23" s="21">
        <f>COUNTIF(D23:AI23,"wo")</f>
        <v>4</v>
      </c>
      <c r="AK23" s="13">
        <f>COUNTIF(D24:AE24,"CL")</f>
        <v>0</v>
      </c>
      <c r="AL23" s="13">
        <f>COUNTIF(D24:AE24,"PL")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72</v>
      </c>
      <c r="C24" s="15" t="s">
        <v>75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16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16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16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14</v>
      </c>
      <c r="AE24" s="20" t="s">
        <v>14</v>
      </c>
      <c r="AF24" s="20" t="s">
        <v>14</v>
      </c>
      <c r="AG24" s="20" t="s">
        <v>14</v>
      </c>
      <c r="AH24" s="20" t="s">
        <v>14</v>
      </c>
      <c r="AI24" s="21">
        <f>COUNTIF(D24:AH24,"p")</f>
        <v>23</v>
      </c>
      <c r="AJ24" s="21">
        <f>COUNTIF(D24:AI24,"wo")</f>
        <v>3</v>
      </c>
      <c r="AK24" s="13">
        <f>COUNTIF(D25:AE25,"CL")</f>
        <v>0</v>
      </c>
      <c r="AL24" s="13">
        <f>COUNTIF(D25:AE25,"PL")</f>
        <v>0</v>
      </c>
      <c r="AM24" s="13">
        <f>SUM(AI24:AL24)</f>
        <v>26</v>
      </c>
    </row>
    <row r="25" spans="1:39" x14ac:dyDescent="0.25">
      <c r="A25" s="20">
        <v>17</v>
      </c>
      <c r="B25" s="15" t="s">
        <v>38</v>
      </c>
      <c r="C25" s="15" t="s">
        <v>41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16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16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16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16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COUNTIF(D25:AI25,"wo")</f>
        <v>4</v>
      </c>
      <c r="AK25" s="13">
        <f>COUNTIF(D26:AE26,"CL")</f>
        <v>0</v>
      </c>
      <c r="AL25" s="13">
        <f>COUNTIF(D26:AE26,"PL")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42</v>
      </c>
      <c r="C26" s="15" t="s">
        <v>43</v>
      </c>
      <c r="D26" s="20" t="s">
        <v>13</v>
      </c>
      <c r="E26" s="20" t="s">
        <v>13</v>
      </c>
      <c r="F26" s="20" t="s">
        <v>13</v>
      </c>
      <c r="G26" s="20" t="s">
        <v>16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16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16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16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21">
        <f>COUNTIF(D26:AH26,"p")</f>
        <v>27</v>
      </c>
      <c r="AJ26" s="21">
        <f>COUNTIF(D26:AI26,"wo")</f>
        <v>4</v>
      </c>
      <c r="AK26" s="13">
        <f>COUNTIF(D27:AE27,"CL")</f>
        <v>0</v>
      </c>
      <c r="AL26" s="13">
        <f>COUNTIF(D27:AE27,"PL")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49</v>
      </c>
      <c r="C27" s="15" t="s">
        <v>60</v>
      </c>
      <c r="D27" s="20" t="s">
        <v>13</v>
      </c>
      <c r="E27" s="20" t="s">
        <v>13</v>
      </c>
      <c r="F27" s="20" t="s">
        <v>16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16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16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16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16</v>
      </c>
      <c r="AI27" s="21">
        <f>COUNTIF(D27:AH27,"p")</f>
        <v>26</v>
      </c>
      <c r="AJ27" s="21">
        <f>COUNTIF(D27:AI27,"wo")</f>
        <v>5</v>
      </c>
      <c r="AK27" s="13">
        <f>COUNTIF(D28:AE28,"CL")</f>
        <v>0</v>
      </c>
      <c r="AL27" s="13">
        <f>COUNTIF(D28:AE28,"PL")</f>
        <v>0</v>
      </c>
      <c r="AM27" s="13">
        <f>SUM(AI27:AL27)</f>
        <v>31</v>
      </c>
    </row>
    <row r="28" spans="1:39" x14ac:dyDescent="0.25">
      <c r="A28" s="20">
        <v>20</v>
      </c>
      <c r="B28" s="15" t="s">
        <v>50</v>
      </c>
      <c r="C28" s="15" t="s">
        <v>61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16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16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16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16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21">
        <f>COUNTIF(D28:AH28,"p")</f>
        <v>27</v>
      </c>
      <c r="AJ28" s="21">
        <f>COUNTIF(D28:AI28,"wo")</f>
        <v>4</v>
      </c>
      <c r="AK28" s="13">
        <f>COUNTIF(D29:AE29,"CL")</f>
        <v>0</v>
      </c>
      <c r="AL28" s="13">
        <f>COUNTIF(D29:AE29,"PL")</f>
        <v>0</v>
      </c>
      <c r="AM28" s="13">
        <f>SUM(AI28:AL28)</f>
        <v>31</v>
      </c>
    </row>
    <row r="29" spans="1:39" x14ac:dyDescent="0.25">
      <c r="A29" s="16">
        <v>21</v>
      </c>
      <c r="B29" s="15" t="s">
        <v>51</v>
      </c>
      <c r="C29" s="15" t="s">
        <v>62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13</v>
      </c>
      <c r="J29" s="20" t="s">
        <v>16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16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16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14</v>
      </c>
      <c r="AE29" s="20" t="s">
        <v>14</v>
      </c>
      <c r="AF29" s="20" t="s">
        <v>14</v>
      </c>
      <c r="AG29" s="20" t="s">
        <v>14</v>
      </c>
      <c r="AH29" s="20" t="s">
        <v>14</v>
      </c>
      <c r="AI29" s="21">
        <f>COUNTIF(D29:AH29,"p")</f>
        <v>23</v>
      </c>
      <c r="AJ29" s="21">
        <f>COUNTIF(D29:AI29,"wo")</f>
        <v>3</v>
      </c>
      <c r="AK29" s="13">
        <f>COUNTIF(D30:AE30,"CL")</f>
        <v>0</v>
      </c>
      <c r="AL29" s="13">
        <f>COUNTIF(D30:AE30,"PL")</f>
        <v>0</v>
      </c>
      <c r="AM29" s="13">
        <f>SUM(AI29:AL29)</f>
        <v>26</v>
      </c>
    </row>
    <row r="30" spans="1:39" x14ac:dyDescent="0.25">
      <c r="A30" s="20">
        <v>22</v>
      </c>
      <c r="B30" s="15" t="s">
        <v>52</v>
      </c>
      <c r="C30" s="15" t="s">
        <v>63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16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16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16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16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21">
        <f>COUNTIF(D30:AH30,"p")</f>
        <v>27</v>
      </c>
      <c r="AJ30" s="21">
        <f>COUNTIF(D30:AI30,"wo")</f>
        <v>4</v>
      </c>
      <c r="AK30" s="13">
        <f>COUNTIF(D31:AE31,"CL")</f>
        <v>0</v>
      </c>
      <c r="AL30" s="13">
        <f>COUNTIF(D31:AE31,"PL")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53</v>
      </c>
      <c r="C31" s="15" t="s">
        <v>64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16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16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16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16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COUNTIF(D31:AI31,"wo")</f>
        <v>4</v>
      </c>
      <c r="AK31" s="13">
        <f>COUNTIF(D32:AE32,"CL")</f>
        <v>0</v>
      </c>
      <c r="AL31" s="13">
        <f>COUNTIF(D32:AE32,"PL")</f>
        <v>0</v>
      </c>
      <c r="AM31" s="13">
        <f>SUM(AI31:AL31)</f>
        <v>31</v>
      </c>
    </row>
    <row r="32" spans="1:39" x14ac:dyDescent="0.25">
      <c r="A32" s="16">
        <v>24</v>
      </c>
      <c r="B32" s="15" t="s">
        <v>73</v>
      </c>
      <c r="C32" s="15" t="s">
        <v>76</v>
      </c>
      <c r="D32" s="20" t="s">
        <v>13</v>
      </c>
      <c r="E32" s="20" t="s">
        <v>13</v>
      </c>
      <c r="F32" s="20" t="s">
        <v>13</v>
      </c>
      <c r="G32" s="20" t="s">
        <v>16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16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16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16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COUNTIF(D32:AI32,"wo")</f>
        <v>4</v>
      </c>
      <c r="AK32" s="13">
        <f>COUNTIF(D33:AE33,"CL")</f>
        <v>0</v>
      </c>
      <c r="AL32" s="13">
        <f>COUNTIF(D33:AE33,"PL")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54</v>
      </c>
      <c r="C33" s="15" t="s">
        <v>65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16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16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16</v>
      </c>
      <c r="Y33" s="20" t="s">
        <v>13</v>
      </c>
      <c r="Z33" s="20" t="s">
        <v>14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16</v>
      </c>
      <c r="AF33" s="20" t="s">
        <v>13</v>
      </c>
      <c r="AG33" s="20" t="s">
        <v>13</v>
      </c>
      <c r="AH33" s="20" t="s">
        <v>13</v>
      </c>
      <c r="AI33" s="21">
        <f>COUNTIF(D33:AH33,"p")</f>
        <v>26</v>
      </c>
      <c r="AJ33" s="21">
        <f>COUNTIF(D33:AI33,"wo")</f>
        <v>4</v>
      </c>
      <c r="AK33" s="13">
        <f>COUNTIF(D34:AE34,"CL")</f>
        <v>0</v>
      </c>
      <c r="AL33" s="13">
        <f>COUNTIF(D34:AE34,"PL")</f>
        <v>0</v>
      </c>
      <c r="AM33" s="13">
        <f>SUM(AI33:AL33)</f>
        <v>30</v>
      </c>
    </row>
    <row r="34" spans="1:39" x14ac:dyDescent="0.25">
      <c r="A34" s="20">
        <v>26</v>
      </c>
      <c r="B34" s="15" t="s">
        <v>55</v>
      </c>
      <c r="C34" s="15" t="s">
        <v>66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16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16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16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16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21">
        <f>COUNTIF(D34:AH34,"p")</f>
        <v>27</v>
      </c>
      <c r="AJ34" s="21">
        <f>COUNTIF(D34:AI34,"wo")</f>
        <v>4</v>
      </c>
      <c r="AK34" s="13">
        <f>COUNTIF(D35:AE35,"CL")</f>
        <v>0</v>
      </c>
      <c r="AL34" s="13">
        <f>COUNTIF(D35:AE35,"PL")</f>
        <v>0</v>
      </c>
      <c r="AM34" s="13">
        <f>SUM(AI34:AL34)</f>
        <v>31</v>
      </c>
    </row>
    <row r="35" spans="1:39" x14ac:dyDescent="0.25">
      <c r="A35" s="16">
        <v>27</v>
      </c>
      <c r="B35" s="15" t="s">
        <v>56</v>
      </c>
      <c r="C35" s="15" t="s">
        <v>67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16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16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16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16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21">
        <f>COUNTIF(D35:AH35,"p")</f>
        <v>27</v>
      </c>
      <c r="AJ35" s="21">
        <f>COUNTIF(D35:AI35,"wo")</f>
        <v>4</v>
      </c>
      <c r="AK35" s="13">
        <f>COUNTIF(D36:AE36,"CL")</f>
        <v>0</v>
      </c>
      <c r="AL35" s="13">
        <f>COUNTIF(D36:AE36,"PL")</f>
        <v>0</v>
      </c>
      <c r="AM35" s="13">
        <f>SUM(AI35:AL35)</f>
        <v>31</v>
      </c>
    </row>
    <row r="36" spans="1:39" x14ac:dyDescent="0.25">
      <c r="A36" s="20">
        <v>28</v>
      </c>
      <c r="B36" s="18" t="s">
        <v>57</v>
      </c>
      <c r="C36" s="18" t="s">
        <v>68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16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16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13</v>
      </c>
      <c r="W36" s="20" t="s">
        <v>13</v>
      </c>
      <c r="X36" s="20" t="s">
        <v>16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13</v>
      </c>
      <c r="AD36" s="20" t="s">
        <v>13</v>
      </c>
      <c r="AE36" s="20" t="s">
        <v>16</v>
      </c>
      <c r="AF36" s="20" t="s">
        <v>13</v>
      </c>
      <c r="AG36" s="20" t="s">
        <v>13</v>
      </c>
      <c r="AH36" s="20" t="s">
        <v>13</v>
      </c>
      <c r="AI36" s="21">
        <f>COUNTIF(D36:AH36,"p")</f>
        <v>27</v>
      </c>
      <c r="AJ36" s="21">
        <f>COUNTIF(D36:AI36,"wo")</f>
        <v>4</v>
      </c>
      <c r="AK36" s="13">
        <f>COUNTIF(D37:AE37,"CL")</f>
        <v>0</v>
      </c>
      <c r="AL36" s="13">
        <f>COUNTIF(D37:AE37,"PL")</f>
        <v>0</v>
      </c>
      <c r="AM36" s="13">
        <f>SUM(AI36:AL36)</f>
        <v>31</v>
      </c>
    </row>
    <row r="37" spans="1:39" x14ac:dyDescent="0.25">
      <c r="A37" s="16">
        <v>29</v>
      </c>
      <c r="B37" s="18" t="s">
        <v>58</v>
      </c>
      <c r="C37" s="18" t="s">
        <v>69</v>
      </c>
      <c r="D37" s="20" t="s">
        <v>13</v>
      </c>
      <c r="E37" s="20" t="s">
        <v>13</v>
      </c>
      <c r="F37" s="20" t="s">
        <v>13</v>
      </c>
      <c r="G37" s="20" t="s">
        <v>16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16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16</v>
      </c>
      <c r="V37" s="20" t="s">
        <v>13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16</v>
      </c>
      <c r="AC37" s="20" t="s">
        <v>13</v>
      </c>
      <c r="AD37" s="20" t="s">
        <v>13</v>
      </c>
      <c r="AE37" s="20" t="s">
        <v>13</v>
      </c>
      <c r="AF37" s="20" t="s">
        <v>13</v>
      </c>
      <c r="AG37" s="20" t="s">
        <v>13</v>
      </c>
      <c r="AH37" s="20" t="s">
        <v>13</v>
      </c>
      <c r="AI37" s="21">
        <f>COUNTIF(D37:AH37,"p")</f>
        <v>27</v>
      </c>
      <c r="AJ37" s="21">
        <f>COUNTIF(D37:AI37,"wo")</f>
        <v>4</v>
      </c>
      <c r="AK37" s="13">
        <f>COUNTIF(D38:AE38,"CL")</f>
        <v>0</v>
      </c>
      <c r="AL37" s="13">
        <f>COUNTIF(D38:AE38,"PL")</f>
        <v>0</v>
      </c>
      <c r="AM37" s="13">
        <f>SUM(AI37:AL37)</f>
        <v>31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2022-09-22T05:58:46Z</dcterms:modified>
</cp:coreProperties>
</file>