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3" i="1" l="1"/>
  <c r="AK33" i="1"/>
  <c r="AJ33" i="1"/>
  <c r="AI33" i="1"/>
  <c r="AM33" i="1" l="1"/>
  <c r="AI31" i="1"/>
  <c r="AJ31" i="1"/>
  <c r="AK31" i="1"/>
  <c r="AL31" i="1"/>
  <c r="AI32" i="1"/>
  <c r="AJ32" i="1"/>
  <c r="AK32" i="1"/>
  <c r="AL32" i="1"/>
  <c r="AM31" i="1" l="1"/>
  <c r="AM32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<sst xmlns="http://schemas.openxmlformats.org/spreadsheetml/2006/main" count="841" uniqueCount="68">
  <si>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</si>
  <si>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</si>
  <si>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</si>
  <si>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</si>
  <si>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</si>
  <si>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</si>
  <si>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</si>
  <si>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</si>
  <si>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</si>
  <si>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</si>
  <si>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</si>
  <si>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</si>
  <si>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</si>
  <si>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</si>
  <si>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</si>
  <si>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</si>
  <si>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</si>
  <si>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</si>
  <si>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</si>
  <si>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</si>
  <si>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</si>
  <si>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</si>
  <si>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</si>
  <si>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</si>
  <si>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</si>
  <si>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</si>
  <si>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</si>
  <si>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G197580</t>
  </si>
  <si>
    <t>G197599</t>
  </si>
  <si>
    <t>G233575</t>
  </si>
  <si>
    <t>G261829</t>
  </si>
  <si>
    <t>G275097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</si>
  <si>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</si>
  <si>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</si>
  <si>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</si>
  <si>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</si>
  <si>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</si>
  <si>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</si>
  <si>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</si>
  <si>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</si>
  <si>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</si>
  <si>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</si>
  <si>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RAM NIWAS SINGH</t>
  </si>
  <si>
    <t>AKHLESH KUMAR YADAV</t>
  </si>
  <si>
    <t>KAUSHAL  KUMAR</t>
  </si>
  <si>
    <t xml:space="preserve">LAXMI  </t>
  </si>
  <si>
    <t>MOHD  SHAHJAD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</si>
  <si>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</si>
  <si>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</si>
  <si>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</si>
  <si>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</si>
  <si>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</si>
  <si>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</si>
  <si>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</si>
  <si>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G284774</t>
  </si>
  <si>
    <t>G292877</t>
  </si>
  <si>
    <t>G137666</t>
  </si>
  <si>
    <t>G158790</t>
  </si>
  <si>
    <t>G200046</t>
  </si>
  <si>
    <t>G209436</t>
  </si>
  <si>
    <t>G291776</t>
  </si>
  <si>
    <t>NABAB  SINGH</t>
  </si>
  <si>
    <t xml:space="preserve">PUSHPENDRA  </t>
  </si>
  <si>
    <t>RAKESH  KUMAR</t>
  </si>
  <si>
    <t>SHEEBA  PARVEEN</t>
  </si>
  <si>
    <t>JATIN  KUMAR</t>
  </si>
  <si>
    <t>RAHUL  SHARMA</t>
  </si>
  <si>
    <t>For the Month:-Oct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</si>
</sst>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3"/>
  <sheetViews>
    <sheetView tabSelected="1" workbookViewId="0">
      <selection activeCell="A7" sqref="A7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67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23" t="s">
        <v>54</v>
      </c>
      <c r="C9" s="15" t="s">
        <v>61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15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15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15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17</v>
      </c>
      <c r="AB9" s="21" t="s">
        <v>17</v>
      </c>
      <c r="AC9" s="21" t="s">
        <v>17</v>
      </c>
      <c r="AD9" s="21" t="s">
        <v>17</v>
      </c>
      <c r="AE9" s="21" t="s">
        <v>17</v>
      </c>
      <c r="AF9" s="21" t="s">
        <v>17</v>
      </c>
      <c r="AG9" s="21" t="s">
        <v>17</v>
      </c>
      <c r="AH9" s="21" t="s">
        <v>17</v>
      </c>
      <c r="AI9" s="22">
        <f>COUNTIF(D9:AH9,"p")</f>
        <v>20</v>
      </c>
      <c r="AJ9" s="22">
        <f>COUNTIF(D9:AH9,"wo")</f>
        <v>3</v>
      </c>
      <c r="AK9" s="16">
        <f>COUNTIF(D9:AG9,"CL")</f>
        <v>0</v>
      </c>
      <c r="AL9" s="16">
        <f>COUNTIF(D9:AG9,"PL")</f>
        <v>0</v>
      </c>
      <c r="AM9" s="16">
        <f>SUM(AI9:AL9)</f>
        <v>23</v>
      </c>
    </row>
    <row r="10" spans="1:39" ht="15" customHeight="1" x14ac:dyDescent="0.25">
      <c r="A10" s="14">
        <v>2</v>
      </c>
      <c r="B10" s="15" t="s">
        <v>55</v>
      </c>
      <c r="C10" s="15" t="s">
        <v>62</v>
      </c>
      <c r="D10" s="21" t="s">
        <v>17</v>
      </c>
      <c r="E10" s="21" t="s">
        <v>17</v>
      </c>
      <c r="F10" s="21" t="s">
        <v>17</v>
      </c>
      <c r="G10" s="21" t="s">
        <v>17</v>
      </c>
      <c r="H10" s="21" t="s">
        <v>17</v>
      </c>
      <c r="I10" s="21" t="s">
        <v>17</v>
      </c>
      <c r="J10" s="21" t="s">
        <v>17</v>
      </c>
      <c r="K10" s="21" t="s">
        <v>17</v>
      </c>
      <c r="L10" s="21" t="s">
        <v>17</v>
      </c>
      <c r="M10" s="21" t="s">
        <v>17</v>
      </c>
      <c r="N10" s="21" t="s">
        <v>17</v>
      </c>
      <c r="O10" s="21" t="s">
        <v>17</v>
      </c>
      <c r="P10" s="21" t="s">
        <v>17</v>
      </c>
      <c r="Q10" s="21" t="s">
        <v>17</v>
      </c>
      <c r="R10" s="21" t="s">
        <v>17</v>
      </c>
      <c r="S10" s="21" t="s">
        <v>17</v>
      </c>
      <c r="T10" s="21" t="s">
        <v>17</v>
      </c>
      <c r="U10" s="21" t="s">
        <v>17</v>
      </c>
      <c r="V10" s="21" t="s">
        <v>17</v>
      </c>
      <c r="W10" s="21" t="s">
        <v>17</v>
      </c>
      <c r="X10" s="21" t="s">
        <v>17</v>
      </c>
      <c r="Y10" s="21" t="s">
        <v>17</v>
      </c>
      <c r="Z10" s="21" t="s">
        <v>17</v>
      </c>
      <c r="AA10" s="21" t="s">
        <v>17</v>
      </c>
      <c r="AB10" s="21" t="s">
        <v>17</v>
      </c>
      <c r="AC10" s="21" t="s">
        <v>17</v>
      </c>
      <c r="AD10" s="21" t="s">
        <v>17</v>
      </c>
      <c r="AE10" s="21" t="s">
        <v>17</v>
      </c>
      <c r="AF10" s="21" t="s">
        <v>17</v>
      </c>
      <c r="AG10" s="21" t="s">
        <v>17</v>
      </c>
      <c r="AH10" s="21" t="s">
        <v>11</v>
      </c>
      <c r="AI10" s="22">
        <f>COUNTIF(D10:AH10,"p")</f>
        <v>1</v>
      </c>
      <c r="AJ10" s="22">
        <f>COUNTIF(D10:AH10,"wo")</f>
        <v>0</v>
      </c>
      <c r="AK10" s="16">
        <f>COUNTIF(D10:AG10,"CL")</f>
        <v>0</v>
      </c>
      <c r="AL10" s="16">
        <f>COUNTIF(D10:AG10,"PL")</f>
        <v>0</v>
      </c>
      <c r="AM10" s="16">
        <f>SUM(AI10:AL10)</f>
        <v>1</v>
      </c>
    </row>
    <row r="11" spans="1:39" ht="15" customHeight="1" x14ac:dyDescent="0.25">
      <c r="A11" s="14">
        <v>3</v>
      </c>
      <c r="B11" s="15" t="s">
        <v>18</v>
      </c>
      <c r="C11" s="15" t="s">
        <v>33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21" t="s">
        <v>15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15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11</v>
      </c>
      <c r="X11" s="21" t="s">
        <v>15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11</v>
      </c>
      <c r="AE11" s="21" t="s">
        <v>15</v>
      </c>
      <c r="AF11" s="21" t="s">
        <v>11</v>
      </c>
      <c r="AG11" s="21" t="s">
        <v>11</v>
      </c>
      <c r="AH11" s="21" t="s">
        <v>11</v>
      </c>
      <c r="AI11" s="22">
        <f>COUNTIF(D11:AH11,"p")</f>
        <v>27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19</v>
      </c>
      <c r="C12" s="15" t="s">
        <v>34</v>
      </c>
      <c r="D12" s="21" t="s">
        <v>11</v>
      </c>
      <c r="E12" s="21" t="s">
        <v>11</v>
      </c>
      <c r="F12" s="21" t="s">
        <v>11</v>
      </c>
      <c r="G12" s="21" t="s">
        <v>15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15</v>
      </c>
      <c r="O12" s="21" t="s">
        <v>11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15</v>
      </c>
      <c r="V12" s="21" t="s">
        <v>11</v>
      </c>
      <c r="W12" s="21" t="s">
        <v>11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15</v>
      </c>
      <c r="AC12" s="21" t="s">
        <v>11</v>
      </c>
      <c r="AD12" s="21" t="s">
        <v>11</v>
      </c>
      <c r="AE12" s="21" t="s">
        <v>11</v>
      </c>
      <c r="AF12" s="21" t="s">
        <v>11</v>
      </c>
      <c r="AG12" s="21" t="s">
        <v>11</v>
      </c>
      <c r="AH12" s="21" t="s">
        <v>11</v>
      </c>
      <c r="AI12" s="22">
        <f>COUNTIF(D12:AH12,"p")</f>
        <v>27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20</v>
      </c>
      <c r="C13" s="15" t="s">
        <v>35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15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15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15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15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COUNTIF(D13:AH13,"p")</f>
        <v>27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31</v>
      </c>
    </row>
    <row r="14" spans="1:39" ht="15" customHeight="1" x14ac:dyDescent="0.25">
      <c r="A14" s="14">
        <v>6</v>
      </c>
      <c r="B14" s="15" t="s">
        <v>21</v>
      </c>
      <c r="C14" s="15" t="s">
        <v>36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15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15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17</v>
      </c>
      <c r="V14" s="21" t="s">
        <v>11</v>
      </c>
      <c r="W14" s="21" t="s">
        <v>15</v>
      </c>
      <c r="X14" s="21" t="s">
        <v>11</v>
      </c>
      <c r="Y14" s="21" t="s">
        <v>11</v>
      </c>
      <c r="Z14" s="21" t="s">
        <v>17</v>
      </c>
      <c r="AA14" s="21" t="s">
        <v>11</v>
      </c>
      <c r="AB14" s="21" t="s">
        <v>11</v>
      </c>
      <c r="AC14" s="21" t="s">
        <v>11</v>
      </c>
      <c r="AD14" s="21" t="s">
        <v>15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>COUNTIF(D14:AH14,"p")</f>
        <v>25</v>
      </c>
      <c r="AJ14" s="22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29</v>
      </c>
    </row>
    <row r="15" spans="1:39" ht="15" customHeight="1" x14ac:dyDescent="0.25">
      <c r="A15" s="14">
        <v>7</v>
      </c>
      <c r="B15" s="15" t="s">
        <v>56</v>
      </c>
      <c r="C15" s="15" t="s">
        <v>63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15</v>
      </c>
      <c r="J15" s="21" t="s">
        <v>11</v>
      </c>
      <c r="K15" s="21" t="s">
        <v>17</v>
      </c>
      <c r="L15" s="21" t="s">
        <v>11</v>
      </c>
      <c r="M15" s="21" t="s">
        <v>11</v>
      </c>
      <c r="N15" s="21" t="s">
        <v>17</v>
      </c>
      <c r="O15" s="21" t="s">
        <v>11</v>
      </c>
      <c r="P15" s="21" t="s">
        <v>15</v>
      </c>
      <c r="Q15" s="21" t="s">
        <v>11</v>
      </c>
      <c r="R15" s="21" t="s">
        <v>17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15</v>
      </c>
      <c r="X15" s="21" t="s">
        <v>11</v>
      </c>
      <c r="Y15" s="21" t="s">
        <v>17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17</v>
      </c>
      <c r="AE15" s="21" t="s">
        <v>17</v>
      </c>
      <c r="AF15" s="21" t="s">
        <v>17</v>
      </c>
      <c r="AG15" s="21" t="s">
        <v>17</v>
      </c>
      <c r="AH15" s="21" t="s">
        <v>17</v>
      </c>
      <c r="AI15" s="22">
        <f>COUNTIF(D15:AH15,"p")</f>
        <v>19</v>
      </c>
      <c r="AJ15" s="22">
        <f>COUNTIF(D15:AH15,"wo")</f>
        <v>3</v>
      </c>
      <c r="AK15" s="16">
        <f>COUNTIF(D15:AG15,"CL")</f>
        <v>0</v>
      </c>
      <c r="AL15" s="16">
        <f>COUNTIF(D15:AG15,"PL")</f>
        <v>0</v>
      </c>
      <c r="AM15" s="16">
        <f>SUM(AI15:AL15)</f>
        <v>22</v>
      </c>
    </row>
    <row r="16" spans="1:39" ht="15" customHeight="1" x14ac:dyDescent="0.25">
      <c r="A16" s="14">
        <v>8</v>
      </c>
      <c r="B16" s="15" t="s">
        <v>22</v>
      </c>
      <c r="C16" s="15" t="s">
        <v>37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15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15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15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15</v>
      </c>
      <c r="AF16" s="21" t="s">
        <v>11</v>
      </c>
      <c r="AG16" s="21" t="s">
        <v>11</v>
      </c>
      <c r="AH16" s="21" t="s">
        <v>11</v>
      </c>
      <c r="AI16" s="22">
        <f>COUNTIF(D16:AH16,"p")</f>
        <v>27</v>
      </c>
      <c r="AJ16" s="22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31</v>
      </c>
    </row>
    <row r="17" spans="1:39" ht="15" customHeight="1" x14ac:dyDescent="0.25">
      <c r="A17" s="14">
        <v>9</v>
      </c>
      <c r="B17" s="15" t="s">
        <v>23</v>
      </c>
      <c r="C17" s="15" t="s">
        <v>38</v>
      </c>
      <c r="D17" s="21" t="s">
        <v>11</v>
      </c>
      <c r="E17" s="21" t="s">
        <v>11</v>
      </c>
      <c r="F17" s="21" t="s">
        <v>11</v>
      </c>
      <c r="G17" s="21" t="s">
        <v>15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15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15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15</v>
      </c>
      <c r="AC17" s="21" t="s">
        <v>11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>COUNTIF(D17:AH17,"p")</f>
        <v>27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24</v>
      </c>
      <c r="C18" s="15" t="s">
        <v>39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15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15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15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15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COUNTIF(D18:AH18,"p")</f>
        <v>27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25</v>
      </c>
      <c r="C19" s="15" t="s">
        <v>40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15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15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15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15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2">
        <f>COUNTIF(D19:AH19,"p")</f>
        <v>27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26</v>
      </c>
      <c r="C20" s="15" t="s">
        <v>41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15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15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15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15</v>
      </c>
      <c r="AF20" s="21" t="s">
        <v>11</v>
      </c>
      <c r="AG20" s="21" t="s">
        <v>11</v>
      </c>
      <c r="AH20" s="21" t="s">
        <v>11</v>
      </c>
      <c r="AI20" s="22">
        <f>COUNTIF(D20:AH20,"p")</f>
        <v>27</v>
      </c>
      <c r="AJ20" s="22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57</v>
      </c>
      <c r="C21" s="15" t="s">
        <v>64</v>
      </c>
      <c r="D21" s="21" t="s">
        <v>11</v>
      </c>
      <c r="E21" s="21" t="s">
        <v>11</v>
      </c>
      <c r="F21" s="21" t="s">
        <v>11</v>
      </c>
      <c r="G21" s="21" t="s">
        <v>15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15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15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15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COUNTIF(D21:AH21,"p")</f>
        <v>27</v>
      </c>
      <c r="AJ21" s="22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27</v>
      </c>
      <c r="C22" s="15" t="s">
        <v>42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15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15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15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15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>COUNTIF(D22:AH22,"p")</f>
        <v>27</v>
      </c>
      <c r="AJ22" s="22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28</v>
      </c>
      <c r="C23" s="15" t="s">
        <v>43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15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15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15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15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>COUNTIF(D23:AH23,"p")</f>
        <v>27</v>
      </c>
      <c r="AJ23" s="22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58</v>
      </c>
      <c r="C24" s="15" t="s">
        <v>65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15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15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15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15</v>
      </c>
      <c r="AF24" s="21" t="s">
        <v>11</v>
      </c>
      <c r="AG24" s="21" t="s">
        <v>11</v>
      </c>
      <c r="AH24" s="21" t="s">
        <v>11</v>
      </c>
      <c r="AI24" s="22">
        <f>COUNTIF(D24:AH24,"p")</f>
        <v>27</v>
      </c>
      <c r="AJ24" s="22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31</v>
      </c>
    </row>
    <row r="25" spans="1:39" x14ac:dyDescent="0.25">
      <c r="A25" s="14">
        <v>17</v>
      </c>
      <c r="B25" s="15" t="s">
        <v>59</v>
      </c>
      <c r="C25" s="15" t="s">
        <v>63</v>
      </c>
      <c r="D25" s="21" t="s">
        <v>11</v>
      </c>
      <c r="E25" s="21" t="s">
        <v>11</v>
      </c>
      <c r="F25" s="21" t="s">
        <v>11</v>
      </c>
      <c r="G25" s="21" t="s">
        <v>15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15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15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15</v>
      </c>
      <c r="AC25" s="21" t="s">
        <v>11</v>
      </c>
      <c r="AD25" s="21" t="s">
        <v>11</v>
      </c>
      <c r="AE25" s="21" t="s">
        <v>11</v>
      </c>
      <c r="AF25" s="21" t="s">
        <v>11</v>
      </c>
      <c r="AG25" s="21" t="s">
        <v>11</v>
      </c>
      <c r="AH25" s="21" t="s">
        <v>11</v>
      </c>
      <c r="AI25" s="22">
        <f>COUNTIF(D25:AH25,"p")</f>
        <v>27</v>
      </c>
      <c r="AJ25" s="22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52</v>
      </c>
      <c r="C26" s="15" t="s">
        <v>53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15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15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15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15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COUNTIF(D26:AH26,"p")</f>
        <v>27</v>
      </c>
      <c r="AJ26" s="22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31</v>
      </c>
    </row>
    <row r="27" spans="1:39" x14ac:dyDescent="0.25">
      <c r="A27" s="14">
        <v>19</v>
      </c>
      <c r="B27" s="15" t="s">
        <v>29</v>
      </c>
      <c r="C27" s="15" t="s">
        <v>44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15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15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15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11</v>
      </c>
      <c r="AD27" s="21" t="s">
        <v>15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COUNTIF(D27:AH27,"p")</f>
        <v>27</v>
      </c>
      <c r="AJ27" s="22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30</v>
      </c>
      <c r="C28" s="15" t="s">
        <v>45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15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15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15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15</v>
      </c>
      <c r="AF28" s="21" t="s">
        <v>11</v>
      </c>
      <c r="AG28" s="21" t="s">
        <v>11</v>
      </c>
      <c r="AH28" s="21" t="s">
        <v>11</v>
      </c>
      <c r="AI28" s="22">
        <f>COUNTIF(D28:AH28,"p")</f>
        <v>27</v>
      </c>
      <c r="AJ28" s="22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31</v>
      </c>
    </row>
    <row r="29" spans="1:39" x14ac:dyDescent="0.25">
      <c r="A29" s="14">
        <v>21</v>
      </c>
      <c r="B29" s="15" t="s">
        <v>48</v>
      </c>
      <c r="C29" s="15" t="s">
        <v>50</v>
      </c>
      <c r="D29" s="21" t="s">
        <v>17</v>
      </c>
      <c r="E29" s="21" t="s">
        <v>17</v>
      </c>
      <c r="F29" s="21" t="s">
        <v>17</v>
      </c>
      <c r="G29" s="21" t="s">
        <v>17</v>
      </c>
      <c r="H29" s="21" t="s">
        <v>17</v>
      </c>
      <c r="I29" s="21" t="s">
        <v>17</v>
      </c>
      <c r="J29" s="21" t="s">
        <v>17</v>
      </c>
      <c r="K29" s="21" t="s">
        <v>17</v>
      </c>
      <c r="L29" s="21" t="s">
        <v>17</v>
      </c>
      <c r="M29" s="21" t="s">
        <v>17</v>
      </c>
      <c r="N29" s="21" t="s">
        <v>17</v>
      </c>
      <c r="O29" s="21" t="s">
        <v>11</v>
      </c>
      <c r="P29" s="21" t="s">
        <v>11</v>
      </c>
      <c r="Q29" s="21" t="s">
        <v>17</v>
      </c>
      <c r="R29" s="21" t="s">
        <v>11</v>
      </c>
      <c r="S29" s="21" t="s">
        <v>17</v>
      </c>
      <c r="T29" s="21" t="s">
        <v>11</v>
      </c>
      <c r="U29" s="21" t="s">
        <v>15</v>
      </c>
      <c r="V29" s="21" t="s">
        <v>11</v>
      </c>
      <c r="W29" s="21" t="s">
        <v>11</v>
      </c>
      <c r="X29" s="21" t="s">
        <v>17</v>
      </c>
      <c r="Y29" s="21" t="s">
        <v>11</v>
      </c>
      <c r="Z29" s="21" t="s">
        <v>11</v>
      </c>
      <c r="AA29" s="21" t="s">
        <v>17</v>
      </c>
      <c r="AB29" s="21" t="s">
        <v>15</v>
      </c>
      <c r="AC29" s="21" t="s">
        <v>11</v>
      </c>
      <c r="AD29" s="21" t="s">
        <v>11</v>
      </c>
      <c r="AE29" s="21" t="s">
        <v>17</v>
      </c>
      <c r="AF29" s="21" t="s">
        <v>11</v>
      </c>
      <c r="AG29" s="21" t="s">
        <v>17</v>
      </c>
      <c r="AH29" s="21" t="s">
        <v>11</v>
      </c>
      <c r="AI29" s="22">
        <f>COUNTIF(D29:AH29,"p")</f>
        <v>12</v>
      </c>
      <c r="AJ29" s="22">
        <f>COUNTIF(D29:AH29,"wo")</f>
        <v>2</v>
      </c>
      <c r="AK29" s="16">
        <f>COUNTIF(D29:AG29,"CL")</f>
        <v>0</v>
      </c>
      <c r="AL29" s="16">
        <f>COUNTIF(D29:AG29,"PL")</f>
        <v>0</v>
      </c>
      <c r="AM29" s="16">
        <f>SUM(AI29:AL29)</f>
        <v>14</v>
      </c>
    </row>
    <row r="30" spans="1:39" x14ac:dyDescent="0.25">
      <c r="A30" s="14">
        <v>22</v>
      </c>
      <c r="B30" s="15" t="s">
        <v>31</v>
      </c>
      <c r="C30" s="15" t="s">
        <v>46</v>
      </c>
      <c r="D30" s="21" t="s">
        <v>11</v>
      </c>
      <c r="E30" s="21" t="s">
        <v>11</v>
      </c>
      <c r="F30" s="21" t="s">
        <v>11</v>
      </c>
      <c r="G30" s="21" t="s">
        <v>15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15</v>
      </c>
      <c r="O30" s="21" t="s">
        <v>11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15</v>
      </c>
      <c r="V30" s="21" t="s">
        <v>11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15</v>
      </c>
      <c r="AC30" s="21" t="s">
        <v>11</v>
      </c>
      <c r="AD30" s="21" t="s">
        <v>11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2">
        <f>COUNTIF(D30:AH30,"p")</f>
        <v>27</v>
      </c>
      <c r="AJ30" s="22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31</v>
      </c>
    </row>
    <row r="31" spans="1:39" x14ac:dyDescent="0.25">
      <c r="A31" s="14">
        <v>23</v>
      </c>
      <c r="B31" s="19" t="s">
        <v>32</v>
      </c>
      <c r="C31" s="19" t="s">
        <v>47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15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15</v>
      </c>
      <c r="P31" s="21" t="s">
        <v>11</v>
      </c>
      <c r="Q31" s="21" t="s">
        <v>11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15</v>
      </c>
      <c r="W31" s="21" t="s">
        <v>11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15</v>
      </c>
      <c r="AD31" s="21" t="s">
        <v>11</v>
      </c>
      <c r="AE31" s="21" t="s">
        <v>11</v>
      </c>
      <c r="AF31" s="21" t="s">
        <v>11</v>
      </c>
      <c r="AG31" s="21" t="s">
        <v>11</v>
      </c>
      <c r="AH31" s="21" t="s">
        <v>11</v>
      </c>
      <c r="AI31" s="22">
        <f>COUNTIF(D31:AH31,"p")</f>
        <v>27</v>
      </c>
      <c r="AJ31" s="22">
        <f>COUNTIF(D31:AH31,"wo")</f>
        <v>4</v>
      </c>
      <c r="AK31" s="16">
        <f>COUNTIF(D31:AG31,"CL")</f>
        <v>0</v>
      </c>
      <c r="AL31" s="16">
        <f>COUNTIF(D31:AG31,"PL")</f>
        <v>0</v>
      </c>
      <c r="AM31" s="16">
        <f>SUM(AI31:AL31)</f>
        <v>31</v>
      </c>
    </row>
    <row r="32" spans="1:39" x14ac:dyDescent="0.25">
      <c r="A32" s="14">
        <v>24</v>
      </c>
      <c r="B32" s="19" t="s">
        <v>49</v>
      </c>
      <c r="C32" s="19" t="s">
        <v>51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15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15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11</v>
      </c>
      <c r="W32" s="21" t="s">
        <v>15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11</v>
      </c>
      <c r="AD32" s="21" t="s">
        <v>15</v>
      </c>
      <c r="AE32" s="21" t="s">
        <v>11</v>
      </c>
      <c r="AF32" s="21" t="s">
        <v>11</v>
      </c>
      <c r="AG32" s="21" t="s">
        <v>11</v>
      </c>
      <c r="AH32" s="21" t="s">
        <v>11</v>
      </c>
      <c r="AI32" s="22">
        <f>COUNTIF(D32:AH32,"p")</f>
        <v>27</v>
      </c>
      <c r="AJ32" s="22">
        <f>COUNTIF(D32:AH32,"wo")</f>
        <v>4</v>
      </c>
      <c r="AK32" s="16">
        <f>COUNTIF(D32:AG32,"CL")</f>
        <v>0</v>
      </c>
      <c r="AL32" s="16">
        <f>COUNTIF(D32:AG32,"PL")</f>
        <v>0</v>
      </c>
      <c r="AM32" s="16">
        <f>SUM(AI32:AL32)</f>
        <v>31</v>
      </c>
    </row>
    <row r="33" spans="1:39" x14ac:dyDescent="0.25">
      <c r="A33" s="14">
        <v>25</v>
      </c>
      <c r="B33" s="19" t="s">
        <v>60</v>
      </c>
      <c r="C33" s="19" t="s">
        <v>66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15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15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11</v>
      </c>
      <c r="X33" s="21" t="s">
        <v>15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11</v>
      </c>
      <c r="AD33" s="21" t="s">
        <v>11</v>
      </c>
      <c r="AE33" s="21" t="s">
        <v>15</v>
      </c>
      <c r="AF33" s="21" t="s">
        <v>11</v>
      </c>
      <c r="AG33" s="21" t="s">
        <v>11</v>
      </c>
      <c r="AH33" s="21" t="s">
        <v>11</v>
      </c>
      <c r="AI33" s="22">
        <f>COUNTIF(D33:AH33,"p")</f>
        <v>27</v>
      </c>
      <c r="AJ33" s="22">
        <f>COUNTIF(D33:AH33,"wo")</f>
        <v>4</v>
      </c>
      <c r="AK33" s="16">
        <f>COUNTIF(D33:AG33,"CL")</f>
        <v>0</v>
      </c>
      <c r="AL33" s="16">
        <f>COUNTIF(D33:AG33,"PL")</f>
        <v>0</v>
      </c>
      <c r="AM33" s="16">
        <f>SUM(AI33:AL33)</f>
        <v>31</v>
      </c>
    </row>
  </sheetData>
  <sortState ref="A9:AM33">
    <sortCondition ref="A9:A33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2022-11-17T07:16:16Z</dcterms:modified>
</cp:coreProperties>
</file>