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Roll'!$A$1:$AL$51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<sst xmlns="http://schemas.openxmlformats.org/spreadsheetml/2006/main" count="2480" uniqueCount="170">
  <si>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</si>
  <si>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</si>
  <si>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</si>
  <si>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</si>
  <si>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</si>
  <si>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</si>
  <si>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</si>
  <si>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</si>
  <si>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</si>
  <si>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</si>
  <si>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</si>
  <si>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</si>
  <si>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</si>
  <si>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</si>
  <si>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</si>
  <si>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</si>
  <si>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G220653</t>
  </si>
  <si>
    <t>LOK BAHADUR MAHARA</t>
  </si>
  <si>
    <t>Building No.1, Malhan One, Sunlight Colony, Near Jeevan Hospital, Ashram, New Delhi-110014</t>
  </si>
  <si>
    <t>G150901</t>
  </si>
  <si>
    <t>G198626</t>
  </si>
  <si>
    <t>G229983</t>
  </si>
  <si>
    <t>G242398</t>
  </si>
  <si>
    <t>G247692</t>
  </si>
  <si>
    <t>G227209</t>
  </si>
  <si>
    <t>MOHD  ZAMEER</t>
  </si>
  <si>
    <t>GOLU  KUSHWAHA</t>
  </si>
  <si>
    <t>KAILASH  CHAND</t>
  </si>
  <si>
    <t>SHAILENDRA  SINGH</t>
  </si>
  <si>
    <t>INDERJEET  KUMAR</t>
  </si>
  <si>
    <t>ANOOP  GAUR</t>
  </si>
  <si>
    <t>G037357</t>
  </si>
  <si>
    <t>G150911</t>
  </si>
  <si>
    <t>G210814</t>
  </si>
  <si>
    <t>G215542</t>
  </si>
  <si>
    <t>G221415</t>
  </si>
  <si>
    <t>G248061</t>
  </si>
  <si>
    <t>G251319</t>
  </si>
  <si>
    <t>G261319</t>
  </si>
  <si>
    <t>G264082</t>
  </si>
  <si>
    <t>G243886</t>
  </si>
  <si>
    <t>VIKRAM  SINGH</t>
  </si>
  <si>
    <t>SUBODH  KUMAR</t>
  </si>
  <si>
    <t>SANDEEP KUMAR MANJHI</t>
  </si>
  <si>
    <t>HARISH SINGH RAWAT</t>
  </si>
  <si>
    <t xml:space="preserve">DEEPAK  </t>
  </si>
  <si>
    <t>KRISHANANAND  PANDEY</t>
  </si>
  <si>
    <t>RISHABH  KUMSR</t>
  </si>
  <si>
    <t>DEEPAK  TIWARI</t>
  </si>
  <si>
    <t xml:space="preserve">SANDEEP  </t>
  </si>
  <si>
    <t>SUNIL KUMAR MISHRA</t>
  </si>
  <si>
    <t>G267083</t>
  </si>
  <si>
    <t>G270491</t>
  </si>
  <si>
    <t>SANDEEP  KUMAR</t>
  </si>
  <si>
    <t>RANJIT  SINGH</t>
  </si>
  <si>
    <t>SANTOSH  KARN</t>
  </si>
  <si>
    <t>A</t>
  </si>
  <si>
    <t>G271911</t>
  </si>
  <si>
    <t>G271936</t>
  </si>
  <si>
    <t>G271952</t>
  </si>
  <si>
    <t>G272803</t>
  </si>
  <si>
    <t>G272835</t>
  </si>
  <si>
    <t>G273027</t>
  </si>
  <si>
    <t>G273747</t>
  </si>
  <si>
    <t>DIKSHA  NAINWAL</t>
  </si>
  <si>
    <t xml:space="preserve">NEHA  </t>
  </si>
  <si>
    <t>GAGANDEEP  KAUR</t>
  </si>
  <si>
    <t>TANVEER  AHMED</t>
  </si>
  <si>
    <t>RADHA  DEVI</t>
  </si>
  <si>
    <t>PRADEEP  SHARMA</t>
  </si>
  <si>
    <t>ROHIT  VERMA</t>
  </si>
  <si>
    <t>G267029</t>
  </si>
  <si>
    <t>SUJEET  KUMAR</t>
  </si>
  <si>
    <t>G258908</t>
  </si>
  <si>
    <t>G259994</t>
  </si>
  <si>
    <t>G262039</t>
  </si>
  <si>
    <t>G275092</t>
  </si>
  <si>
    <t>G275094</t>
  </si>
  <si>
    <t>G275095</t>
  </si>
  <si>
    <t>G275100</t>
  </si>
  <si>
    <t>G275125</t>
  </si>
  <si>
    <t>G275127</t>
  </si>
  <si>
    <t>G275222</t>
  </si>
  <si>
    <t>G275238</t>
  </si>
  <si>
    <t>G275241</t>
  </si>
  <si>
    <t>G275345</t>
  </si>
  <si>
    <t>G275363</t>
  </si>
  <si>
    <t>G275371</t>
  </si>
  <si>
    <t>G275378</t>
  </si>
  <si>
    <t>G275392</t>
  </si>
  <si>
    <t>G276548</t>
  </si>
  <si>
    <t>G233834</t>
  </si>
  <si>
    <t>G272830</t>
  </si>
  <si>
    <t>G275337</t>
  </si>
  <si>
    <t>G275540</t>
  </si>
  <si>
    <t>G245302</t>
  </si>
  <si>
    <t>G275390</t>
  </si>
  <si>
    <t xml:space="preserve">VICKY  </t>
  </si>
  <si>
    <t xml:space="preserve">MOHIT  </t>
  </si>
  <si>
    <t>AKHLESH  KUMAR</t>
  </si>
  <si>
    <t>JAGDISH  PARASHAR</t>
  </si>
  <si>
    <t>PHOOL CHAND YADAV</t>
  </si>
  <si>
    <t xml:space="preserve">LAKHAN  </t>
  </si>
  <si>
    <t>VIRENDRA  KUMAR</t>
  </si>
  <si>
    <t xml:space="preserve">ANMOL  </t>
  </si>
  <si>
    <t>AJAY  PANWAR</t>
  </si>
  <si>
    <t>SHANKER DUTT SHARMA</t>
  </si>
  <si>
    <t xml:space="preserve">RAJARAM  </t>
  </si>
  <si>
    <t>MOHAN SINGH MEHRA</t>
  </si>
  <si>
    <t>CHANDRA  SHEKHAR</t>
  </si>
  <si>
    <t>ANIL  PANWAR</t>
  </si>
  <si>
    <t>VINOD KUMAR SHARMA</t>
  </si>
  <si>
    <t>RAVINDER PAL SINGH</t>
  </si>
  <si>
    <t>SHASHI  SINGH</t>
  </si>
  <si>
    <t>NIRAJ  SHARMA</t>
  </si>
  <si>
    <t>SANDEEP  SHUKLA</t>
  </si>
  <si>
    <t>BHANU  PRATAP</t>
  </si>
  <si>
    <t>MOHIT  TRIVEDI</t>
  </si>
  <si>
    <t>DABAL  KISHOR</t>
  </si>
  <si>
    <t>G275083</t>
  </si>
  <si>
    <t>G275225</t>
  </si>
  <si>
    <t>G275347</t>
  </si>
  <si>
    <t>G275450</t>
  </si>
  <si>
    <t>G275986</t>
  </si>
  <si>
    <t>G282387</t>
  </si>
  <si>
    <t>G282625</t>
  </si>
  <si>
    <t>G275493</t>
  </si>
  <si>
    <t>G276843</t>
  </si>
  <si>
    <t>G278886</t>
  </si>
  <si>
    <t>G279261</t>
  </si>
  <si>
    <t>G280719</t>
  </si>
  <si>
    <t>G280723</t>
  </si>
  <si>
    <t>G280787</t>
  </si>
  <si>
    <t>G283393</t>
  </si>
  <si>
    <t xml:space="preserve">RITIK  </t>
  </si>
  <si>
    <t>KRISHNA KESHAV SINGH</t>
  </si>
  <si>
    <t>ROMESH  KUMAR</t>
  </si>
  <si>
    <t>ROHIT  KUMAR</t>
  </si>
  <si>
    <t>RAVINDRA  SHARMA</t>
  </si>
  <si>
    <t>NARESH  KUMAR</t>
  </si>
  <si>
    <t>MANISH  KUMAR</t>
  </si>
  <si>
    <t xml:space="preserve">KAPIL  </t>
  </si>
  <si>
    <t>KAMLESH  YADAV</t>
  </si>
  <si>
    <t xml:space="preserve">RAHUL  </t>
  </si>
  <si>
    <t>PRINCE  NEHRA</t>
  </si>
  <si>
    <t>ROSHAN KUMAR SAH</t>
  </si>
  <si>
    <t xml:space="preserve">AAKASH  </t>
  </si>
  <si>
    <t>SONU KUMAR SINGH</t>
  </si>
  <si>
    <t>G284299</t>
  </si>
  <si>
    <t>G284487</t>
  </si>
  <si>
    <t>G284515</t>
  </si>
  <si>
    <t>G286983</t>
  </si>
  <si>
    <t>G287031</t>
  </si>
  <si>
    <t>ARUN  CHAUDHARY</t>
  </si>
  <si>
    <t xml:space="preserve">MONU  </t>
  </si>
  <si>
    <t>DEEPAK  TOMAR</t>
  </si>
  <si>
    <t>PARTH  SINGH</t>
  </si>
  <si>
    <t>G256044</t>
  </si>
  <si>
    <t>G290023</t>
  </si>
  <si>
    <t>G292434</t>
  </si>
  <si>
    <t>G288208</t>
  </si>
  <si>
    <t>DHRUV  KUMAR</t>
  </si>
  <si>
    <t xml:space="preserve">VIKAS  </t>
  </si>
  <si>
    <t xml:space="preserve">GURPREET  </t>
  </si>
  <si>
    <t>NEERAJ  KUMAR</t>
  </si>
  <si>
    <t>G291051</t>
  </si>
  <si>
    <t>G291329</t>
  </si>
  <si>
    <t>KRISHNA  SHARMA</t>
  </si>
  <si>
    <t>NEESHU  PANCHAL</t>
  </si>
  <si>
    <t>For the Month:- Nov 2022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</si>
</sst>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421875" style="14" customWidth="1"/>
    <col min="39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18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8" ht="15">
      <c r="A7" s="8" t="s">
        <v>169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3.5" customHeight="1">
      <c r="A9" s="13">
        <v>1</v>
      </c>
      <c r="B9" s="12" t="s">
        <v>73</v>
      </c>
      <c r="C9" s="12" t="s">
        <v>97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15</v>
      </c>
      <c r="K9" s="13" t="s">
        <v>14</v>
      </c>
      <c r="L9" s="13" t="s">
        <v>14</v>
      </c>
      <c r="M9" s="13" t="s">
        <v>14</v>
      </c>
      <c r="N9" s="13" t="s">
        <v>14</v>
      </c>
      <c r="O9" s="13" t="s">
        <v>14</v>
      </c>
      <c r="P9" s="13" t="s">
        <v>14</v>
      </c>
      <c r="Q9" s="13" t="s">
        <v>15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15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15</v>
      </c>
      <c r="AF9" s="13" t="s">
        <v>14</v>
      </c>
      <c r="AG9" s="13" t="s">
        <v>14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AH9+AI9+AJ9+AK9</f>
        <v>30</v>
      </c>
    </row>
    <row r="10" spans="1:38" ht="15" customHeight="1">
      <c r="A10" s="13">
        <v>2</v>
      </c>
      <c r="B10" s="12" t="s">
        <v>74</v>
      </c>
      <c r="C10" s="12" t="s">
        <v>98</v>
      </c>
      <c r="D10" s="13" t="s">
        <v>14</v>
      </c>
      <c r="E10" s="13" t="s">
        <v>14</v>
      </c>
      <c r="F10" s="13" t="s">
        <v>15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15</v>
      </c>
      <c r="N10" s="13" t="s">
        <v>14</v>
      </c>
      <c r="O10" s="13" t="s">
        <v>14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15</v>
      </c>
      <c r="U10" s="13" t="s">
        <v>14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15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AH10+AI10+AJ10+AK10</f>
        <v>30</v>
      </c>
    </row>
    <row r="11" spans="1:38" ht="15" customHeight="1">
      <c r="A11" s="13">
        <v>3</v>
      </c>
      <c r="B11" s="12" t="s">
        <v>75</v>
      </c>
      <c r="C11" s="12" t="s">
        <v>99</v>
      </c>
      <c r="D11" s="13" t="s">
        <v>14</v>
      </c>
      <c r="E11" s="13" t="s">
        <v>14</v>
      </c>
      <c r="F11" s="13" t="s">
        <v>14</v>
      </c>
      <c r="G11" s="13" t="s">
        <v>15</v>
      </c>
      <c r="H11" s="13" t="s">
        <v>14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15</v>
      </c>
      <c r="O11" s="13" t="s">
        <v>14</v>
      </c>
      <c r="P11" s="13" t="s">
        <v>14</v>
      </c>
      <c r="Q11" s="13" t="s">
        <v>14</v>
      </c>
      <c r="R11" s="13" t="s">
        <v>14</v>
      </c>
      <c r="S11" s="13" t="s">
        <v>14</v>
      </c>
      <c r="T11" s="13" t="s">
        <v>14</v>
      </c>
      <c r="U11" s="13" t="s">
        <v>15</v>
      </c>
      <c r="V11" s="13" t="s">
        <v>14</v>
      </c>
      <c r="W11" s="13" t="s">
        <v>14</v>
      </c>
      <c r="X11" s="13" t="s">
        <v>14</v>
      </c>
      <c r="Y11" s="13" t="s">
        <v>14</v>
      </c>
      <c r="Z11" s="13" t="s">
        <v>14</v>
      </c>
      <c r="AA11" s="13" t="s">
        <v>14</v>
      </c>
      <c r="AB11" s="13" t="s">
        <v>15</v>
      </c>
      <c r="AC11" s="13" t="s">
        <v>14</v>
      </c>
      <c r="AD11" s="13" t="s">
        <v>14</v>
      </c>
      <c r="AE11" s="13" t="s">
        <v>14</v>
      </c>
      <c r="AF11" s="13" t="s">
        <v>14</v>
      </c>
      <c r="AG11" s="13" t="s">
        <v>14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AH11+AI11+AJ11+AK11</f>
        <v>30</v>
      </c>
    </row>
    <row r="12" spans="1:38" ht="15" customHeight="1">
      <c r="A12" s="13">
        <v>4</v>
      </c>
      <c r="B12" s="12" t="s">
        <v>119</v>
      </c>
      <c r="C12" s="12" t="s">
        <v>134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15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15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15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15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AH12+AI12+AJ12+AK12</f>
        <v>30</v>
      </c>
    </row>
    <row r="13" spans="1:38" ht="15" customHeight="1">
      <c r="A13" s="13">
        <v>5</v>
      </c>
      <c r="B13" s="12" t="s">
        <v>76</v>
      </c>
      <c r="C13" s="12" t="s">
        <v>45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15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15</v>
      </c>
      <c r="Q13" s="13" t="s">
        <v>14</v>
      </c>
      <c r="R13" s="13" t="s">
        <v>14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15</v>
      </c>
      <c r="X13" s="13" t="s">
        <v>14</v>
      </c>
      <c r="Y13" s="13" t="s">
        <v>14</v>
      </c>
      <c r="Z13" s="13" t="s">
        <v>14</v>
      </c>
      <c r="AA13" s="13" t="s">
        <v>14</v>
      </c>
      <c r="AB13" s="13" t="s">
        <v>14</v>
      </c>
      <c r="AC13" s="13" t="s">
        <v>14</v>
      </c>
      <c r="AD13" s="13" t="s">
        <v>15</v>
      </c>
      <c r="AE13" s="13" t="s">
        <v>14</v>
      </c>
      <c r="AF13" s="13" t="s">
        <v>14</v>
      </c>
      <c r="AG13" s="13" t="s">
        <v>14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AH13+AI13+AJ13+AK13</f>
        <v>30</v>
      </c>
    </row>
    <row r="14" spans="1:38" ht="15" customHeight="1">
      <c r="A14" s="13">
        <v>6</v>
      </c>
      <c r="B14" s="12" t="s">
        <v>78</v>
      </c>
      <c r="C14" s="12" t="s">
        <v>101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15</v>
      </c>
      <c r="K14" s="13" t="s">
        <v>14</v>
      </c>
      <c r="L14" s="13" t="s">
        <v>14</v>
      </c>
      <c r="M14" s="13" t="s">
        <v>14</v>
      </c>
      <c r="N14" s="13" t="s">
        <v>14</v>
      </c>
      <c r="O14" s="13" t="s">
        <v>14</v>
      </c>
      <c r="P14" s="13" t="s">
        <v>14</v>
      </c>
      <c r="Q14" s="13" t="s">
        <v>15</v>
      </c>
      <c r="R14" s="13" t="s">
        <v>14</v>
      </c>
      <c r="S14" s="13" t="s">
        <v>14</v>
      </c>
      <c r="T14" s="13" t="s">
        <v>14</v>
      </c>
      <c r="U14" s="13" t="s">
        <v>14</v>
      </c>
      <c r="V14" s="13" t="s">
        <v>14</v>
      </c>
      <c r="W14" s="13" t="s">
        <v>14</v>
      </c>
      <c r="X14" s="13" t="s">
        <v>15</v>
      </c>
      <c r="Y14" s="13" t="s">
        <v>14</v>
      </c>
      <c r="Z14" s="13" t="s">
        <v>14</v>
      </c>
      <c r="AA14" s="13" t="s">
        <v>14</v>
      </c>
      <c r="AB14" s="13" t="s">
        <v>14</v>
      </c>
      <c r="AC14" s="13" t="s">
        <v>14</v>
      </c>
      <c r="AD14" s="13" t="s">
        <v>14</v>
      </c>
      <c r="AE14" s="13" t="s">
        <v>15</v>
      </c>
      <c r="AF14" s="13" t="s">
        <v>14</v>
      </c>
      <c r="AG14" s="13" t="s">
        <v>14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AH14+AI14+AJ14+AK14</f>
        <v>30</v>
      </c>
    </row>
    <row r="15" spans="1:38" ht="15" customHeight="1">
      <c r="A15" s="13">
        <v>7</v>
      </c>
      <c r="B15" s="12" t="s">
        <v>79</v>
      </c>
      <c r="C15" s="12" t="s">
        <v>102</v>
      </c>
      <c r="D15" s="13" t="s">
        <v>14</v>
      </c>
      <c r="E15" s="13" t="s">
        <v>14</v>
      </c>
      <c r="F15" s="13" t="s">
        <v>15</v>
      </c>
      <c r="G15" s="13" t="s">
        <v>14</v>
      </c>
      <c r="H15" s="13" t="s">
        <v>14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15</v>
      </c>
      <c r="N15" s="13" t="s">
        <v>14</v>
      </c>
      <c r="O15" s="13" t="s">
        <v>14</v>
      </c>
      <c r="P15" s="13" t="s">
        <v>14</v>
      </c>
      <c r="Q15" s="13" t="s">
        <v>14</v>
      </c>
      <c r="R15" s="13" t="s">
        <v>14</v>
      </c>
      <c r="S15" s="13" t="s">
        <v>14</v>
      </c>
      <c r="T15" s="13" t="s">
        <v>15</v>
      </c>
      <c r="U15" s="13" t="s">
        <v>14</v>
      </c>
      <c r="V15" s="13" t="s">
        <v>14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15</v>
      </c>
      <c r="AB15" s="13" t="s">
        <v>14</v>
      </c>
      <c r="AC15" s="13" t="s">
        <v>14</v>
      </c>
      <c r="AD15" s="13" t="s">
        <v>14</v>
      </c>
      <c r="AE15" s="13" t="s">
        <v>14</v>
      </c>
      <c r="AF15" s="13" t="s">
        <v>14</v>
      </c>
      <c r="AG15" s="13" t="s">
        <v>14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AH15+AI15+AJ15+AK15</f>
        <v>30</v>
      </c>
    </row>
    <row r="16" spans="1:38" ht="15" customHeight="1">
      <c r="A16" s="13">
        <v>8</v>
      </c>
      <c r="B16" s="12" t="s">
        <v>80</v>
      </c>
      <c r="C16" s="12" t="s">
        <v>103</v>
      </c>
      <c r="D16" s="13" t="s">
        <v>14</v>
      </c>
      <c r="E16" s="13" t="s">
        <v>14</v>
      </c>
      <c r="F16" s="13" t="s">
        <v>14</v>
      </c>
      <c r="G16" s="13" t="s">
        <v>15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15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15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15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AH16+AI16+AJ16+AK16</f>
        <v>30</v>
      </c>
    </row>
    <row r="17" spans="1:38" ht="15" customHeight="1">
      <c r="A17" s="13">
        <v>9</v>
      </c>
      <c r="B17" s="12" t="s">
        <v>81</v>
      </c>
      <c r="C17" s="12" t="s">
        <v>104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15</v>
      </c>
      <c r="I17" s="13" t="s">
        <v>14</v>
      </c>
      <c r="J17" s="13" t="s">
        <v>14</v>
      </c>
      <c r="K17" s="13" t="s">
        <v>14</v>
      </c>
      <c r="L17" s="13" t="s">
        <v>14</v>
      </c>
      <c r="M17" s="13" t="s">
        <v>14</v>
      </c>
      <c r="N17" s="13" t="s">
        <v>14</v>
      </c>
      <c r="O17" s="13" t="s">
        <v>15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15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15</v>
      </c>
      <c r="AD17" s="13" t="s">
        <v>14</v>
      </c>
      <c r="AE17" s="13" t="s">
        <v>14</v>
      </c>
      <c r="AF17" s="13" t="s">
        <v>14</v>
      </c>
      <c r="AG17" s="13" t="s">
        <v>14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AH17+AI17+AJ17+AK17</f>
        <v>30</v>
      </c>
    </row>
    <row r="18" spans="1:38" ht="15">
      <c r="A18" s="13">
        <v>10</v>
      </c>
      <c r="B18" s="12" t="s">
        <v>82</v>
      </c>
      <c r="C18" s="12" t="s">
        <v>105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14</v>
      </c>
      <c r="I18" s="13" t="s">
        <v>15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14</v>
      </c>
      <c r="O18" s="13" t="s">
        <v>14</v>
      </c>
      <c r="P18" s="13" t="s">
        <v>15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14</v>
      </c>
      <c r="V18" s="13" t="s">
        <v>14</v>
      </c>
      <c r="W18" s="13" t="s">
        <v>15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14</v>
      </c>
      <c r="AD18" s="13" t="s">
        <v>15</v>
      </c>
      <c r="AE18" s="13" t="s">
        <v>14</v>
      </c>
      <c r="AF18" s="13" t="s">
        <v>14</v>
      </c>
      <c r="AG18" s="13" t="s">
        <v>14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AH18+AI18+AJ18+AK18</f>
        <v>30</v>
      </c>
    </row>
    <row r="19" spans="1:38" ht="15" customHeight="1">
      <c r="A19" s="13">
        <v>11</v>
      </c>
      <c r="B19" s="12" t="s">
        <v>120</v>
      </c>
      <c r="C19" s="12" t="s">
        <v>135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15</v>
      </c>
      <c r="K19" s="13" t="s">
        <v>14</v>
      </c>
      <c r="L19" s="13" t="s">
        <v>14</v>
      </c>
      <c r="M19" s="13" t="s">
        <v>14</v>
      </c>
      <c r="N19" s="13" t="s">
        <v>14</v>
      </c>
      <c r="O19" s="13" t="s">
        <v>14</v>
      </c>
      <c r="P19" s="13" t="s">
        <v>14</v>
      </c>
      <c r="Q19" s="13" t="s">
        <v>15</v>
      </c>
      <c r="R19" s="13" t="s">
        <v>14</v>
      </c>
      <c r="S19" s="13" t="s">
        <v>14</v>
      </c>
      <c r="T19" s="13" t="s">
        <v>14</v>
      </c>
      <c r="U19" s="13" t="s">
        <v>14</v>
      </c>
      <c r="V19" s="13" t="s">
        <v>14</v>
      </c>
      <c r="W19" s="13" t="s">
        <v>14</v>
      </c>
      <c r="X19" s="13" t="s">
        <v>15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15</v>
      </c>
      <c r="AF19" s="13" t="s">
        <v>14</v>
      </c>
      <c r="AG19" s="13" t="s">
        <v>14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AH19+AI19+AJ19+AK19</f>
        <v>30</v>
      </c>
    </row>
    <row r="20" spans="1:38" ht="15" customHeight="1">
      <c r="A20" s="13">
        <v>12</v>
      </c>
      <c r="B20" s="12" t="s">
        <v>83</v>
      </c>
      <c r="C20" s="12" t="s">
        <v>53</v>
      </c>
      <c r="D20" s="13" t="s">
        <v>14</v>
      </c>
      <c r="E20" s="13" t="s">
        <v>14</v>
      </c>
      <c r="F20" s="13" t="s">
        <v>15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15</v>
      </c>
      <c r="N20" s="13" t="s">
        <v>14</v>
      </c>
      <c r="O20" s="13" t="s">
        <v>14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15</v>
      </c>
      <c r="U20" s="13" t="s">
        <v>14</v>
      </c>
      <c r="V20" s="13" t="s">
        <v>14</v>
      </c>
      <c r="W20" s="13" t="s">
        <v>14</v>
      </c>
      <c r="X20" s="13" t="s">
        <v>14</v>
      </c>
      <c r="Y20" s="13" t="s">
        <v>14</v>
      </c>
      <c r="Z20" s="13" t="s">
        <v>14</v>
      </c>
      <c r="AA20" s="13" t="s">
        <v>15</v>
      </c>
      <c r="AB20" s="13" t="s">
        <v>14</v>
      </c>
      <c r="AC20" s="13" t="s">
        <v>14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AH20+AI20+AJ20+AK20</f>
        <v>30</v>
      </c>
    </row>
    <row r="21" spans="1:38" ht="15" customHeight="1">
      <c r="A21" s="13">
        <v>13</v>
      </c>
      <c r="B21" s="12" t="s">
        <v>84</v>
      </c>
      <c r="C21" s="12" t="s">
        <v>106</v>
      </c>
      <c r="D21" s="13" t="s">
        <v>14</v>
      </c>
      <c r="E21" s="13" t="s">
        <v>14</v>
      </c>
      <c r="F21" s="13" t="s">
        <v>14</v>
      </c>
      <c r="G21" s="13" t="s">
        <v>15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15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15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15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AH21+AI21+AJ21+AK21</f>
        <v>30</v>
      </c>
    </row>
    <row r="22" spans="1:38" ht="15" customHeight="1">
      <c r="A22" s="13">
        <v>14</v>
      </c>
      <c r="B22" s="12" t="s">
        <v>121</v>
      </c>
      <c r="C22" s="12" t="s">
        <v>136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15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15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15</v>
      </c>
      <c r="W22" s="13" t="s">
        <v>14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15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AH22+AI22+AJ22+AK22</f>
        <v>30</v>
      </c>
    </row>
    <row r="23" spans="1:38" ht="15">
      <c r="A23" s="13">
        <v>15</v>
      </c>
      <c r="B23" s="12" t="s">
        <v>86</v>
      </c>
      <c r="C23" s="12" t="s">
        <v>108</v>
      </c>
      <c r="D23" s="13" t="s">
        <v>14</v>
      </c>
      <c r="E23" s="13" t="s">
        <v>14</v>
      </c>
      <c r="F23" s="13" t="s">
        <v>14</v>
      </c>
      <c r="G23" s="13" t="s">
        <v>15</v>
      </c>
      <c r="H23" s="13" t="s">
        <v>14</v>
      </c>
      <c r="I23" s="13" t="s">
        <v>14</v>
      </c>
      <c r="J23" s="13" t="s">
        <v>14</v>
      </c>
      <c r="K23" s="13" t="s">
        <v>14</v>
      </c>
      <c r="L23" s="13" t="s">
        <v>14</v>
      </c>
      <c r="M23" s="13" t="s">
        <v>14</v>
      </c>
      <c r="N23" s="13" t="s">
        <v>15</v>
      </c>
      <c r="O23" s="13" t="s">
        <v>14</v>
      </c>
      <c r="P23" s="13" t="s">
        <v>14</v>
      </c>
      <c r="Q23" s="13" t="s">
        <v>14</v>
      </c>
      <c r="R23" s="13" t="s">
        <v>14</v>
      </c>
      <c r="S23" s="13" t="s">
        <v>14</v>
      </c>
      <c r="T23" s="13" t="s">
        <v>14</v>
      </c>
      <c r="U23" s="13" t="s">
        <v>15</v>
      </c>
      <c r="V23" s="13" t="s">
        <v>14</v>
      </c>
      <c r="W23" s="13" t="s">
        <v>14</v>
      </c>
      <c r="X23" s="13" t="s">
        <v>56</v>
      </c>
      <c r="Y23" s="13" t="s">
        <v>14</v>
      </c>
      <c r="Z23" s="13" t="s">
        <v>14</v>
      </c>
      <c r="AA23" s="13" t="s">
        <v>14</v>
      </c>
      <c r="AB23" s="13" t="s">
        <v>15</v>
      </c>
      <c r="AC23" s="13" t="s">
        <v>14</v>
      </c>
      <c r="AD23" s="13" t="s">
        <v>14</v>
      </c>
      <c r="AE23" s="13" t="s">
        <v>14</v>
      </c>
      <c r="AF23" s="13" t="s">
        <v>14</v>
      </c>
      <c r="AG23" s="13" t="s">
        <v>14</v>
      </c>
      <c r="AH23" s="2">
        <f>COUNTIF(D23:AG23,"P")</f>
        <v>25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AH23+AI23+AJ23+AK23</f>
        <v>29</v>
      </c>
    </row>
    <row r="24" spans="1:38" ht="15" customHeight="1">
      <c r="A24" s="13">
        <v>16</v>
      </c>
      <c r="B24" s="12" t="s">
        <v>87</v>
      </c>
      <c r="C24" s="12" t="s">
        <v>109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15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14</v>
      </c>
      <c r="P24" s="13" t="s">
        <v>15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14</v>
      </c>
      <c r="W24" s="13" t="s">
        <v>15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14</v>
      </c>
      <c r="AD24" s="13" t="s">
        <v>15</v>
      </c>
      <c r="AE24" s="13" t="s">
        <v>14</v>
      </c>
      <c r="AF24" s="13" t="s">
        <v>14</v>
      </c>
      <c r="AG24" s="13" t="s">
        <v>14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AH24+AI24+AJ24+AK24</f>
        <v>30</v>
      </c>
    </row>
    <row r="25" spans="1:38" ht="15">
      <c r="A25" s="13">
        <v>17</v>
      </c>
      <c r="B25" s="12" t="s">
        <v>88</v>
      </c>
      <c r="C25" s="12" t="s">
        <v>110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15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15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15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15</v>
      </c>
      <c r="AF25" s="13" t="s">
        <v>14</v>
      </c>
      <c r="AG25" s="13" t="s">
        <v>14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AH25+AI25+AJ25+AK25</f>
        <v>30</v>
      </c>
    </row>
    <row r="26" spans="1:38" ht="15">
      <c r="A26" s="13">
        <v>18</v>
      </c>
      <c r="B26" s="12" t="s">
        <v>89</v>
      </c>
      <c r="C26" s="12" t="s">
        <v>111</v>
      </c>
      <c r="D26" s="13" t="s">
        <v>14</v>
      </c>
      <c r="E26" s="13" t="s">
        <v>14</v>
      </c>
      <c r="F26" s="13" t="s">
        <v>15</v>
      </c>
      <c r="G26" s="13" t="s">
        <v>14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15</v>
      </c>
      <c r="N26" s="13" t="s">
        <v>14</v>
      </c>
      <c r="O26" s="13" t="s">
        <v>14</v>
      </c>
      <c r="P26" s="13" t="s">
        <v>14</v>
      </c>
      <c r="Q26" s="13" t="s">
        <v>14</v>
      </c>
      <c r="R26" s="13" t="s">
        <v>14</v>
      </c>
      <c r="S26" s="13" t="s">
        <v>14</v>
      </c>
      <c r="T26" s="13" t="s">
        <v>15</v>
      </c>
      <c r="U26" s="13" t="s">
        <v>14</v>
      </c>
      <c r="V26" s="13" t="s">
        <v>14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15</v>
      </c>
      <c r="AB26" s="13" t="s">
        <v>14</v>
      </c>
      <c r="AC26" s="13" t="s">
        <v>14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AH26+AI26+AJ26+AK26</f>
        <v>30</v>
      </c>
    </row>
    <row r="27" spans="1:38" ht="15">
      <c r="A27" s="13">
        <v>19</v>
      </c>
      <c r="B27" s="12" t="s">
        <v>122</v>
      </c>
      <c r="C27" s="12" t="s">
        <v>53</v>
      </c>
      <c r="D27" s="13" t="s">
        <v>14</v>
      </c>
      <c r="E27" s="13" t="s">
        <v>14</v>
      </c>
      <c r="F27" s="13" t="s">
        <v>14</v>
      </c>
      <c r="G27" s="13" t="s">
        <v>15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15</v>
      </c>
      <c r="O27" s="13" t="s">
        <v>14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15</v>
      </c>
      <c r="V27" s="13" t="s">
        <v>14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15</v>
      </c>
      <c r="AC27" s="13" t="s">
        <v>14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AH27+AI27+AJ27+AK27</f>
        <v>30</v>
      </c>
    </row>
    <row r="28" spans="1:38" ht="15">
      <c r="A28" s="13">
        <v>20</v>
      </c>
      <c r="B28" s="12" t="s">
        <v>123</v>
      </c>
      <c r="C28" s="12" t="s">
        <v>137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15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15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15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15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AH28+AI28+AJ28+AK28</f>
        <v>30</v>
      </c>
    </row>
    <row r="29" spans="1:38" ht="15" customHeight="1">
      <c r="A29" s="13">
        <v>21</v>
      </c>
      <c r="B29" s="12" t="s">
        <v>90</v>
      </c>
      <c r="C29" s="12" t="s">
        <v>112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15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15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15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15</v>
      </c>
      <c r="AE29" s="13" t="s">
        <v>14</v>
      </c>
      <c r="AF29" s="13" t="s">
        <v>14</v>
      </c>
      <c r="AG29" s="13" t="s">
        <v>14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AH29+AI29+AJ29+AK29</f>
        <v>30</v>
      </c>
    </row>
    <row r="30" spans="1:38" ht="15">
      <c r="A30" s="13">
        <v>22</v>
      </c>
      <c r="B30" s="12" t="s">
        <v>124</v>
      </c>
      <c r="C30" s="12" t="s">
        <v>138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14</v>
      </c>
      <c r="J30" s="13" t="s">
        <v>15</v>
      </c>
      <c r="K30" s="13" t="s">
        <v>14</v>
      </c>
      <c r="L30" s="13" t="s">
        <v>14</v>
      </c>
      <c r="M30" s="13" t="s">
        <v>14</v>
      </c>
      <c r="N30" s="13" t="s">
        <v>14</v>
      </c>
      <c r="O30" s="13" t="s">
        <v>14</v>
      </c>
      <c r="P30" s="13" t="s">
        <v>14</v>
      </c>
      <c r="Q30" s="13" t="s">
        <v>15</v>
      </c>
      <c r="R30" s="13" t="s">
        <v>14</v>
      </c>
      <c r="S30" s="13" t="s">
        <v>14</v>
      </c>
      <c r="T30" s="13" t="s">
        <v>14</v>
      </c>
      <c r="U30" s="13" t="s">
        <v>14</v>
      </c>
      <c r="V30" s="13" t="s">
        <v>14</v>
      </c>
      <c r="W30" s="13" t="s">
        <v>14</v>
      </c>
      <c r="X30" s="13" t="s">
        <v>15</v>
      </c>
      <c r="Y30" s="13" t="s">
        <v>14</v>
      </c>
      <c r="Z30" s="13" t="s">
        <v>14</v>
      </c>
      <c r="AA30" s="13" t="s">
        <v>14</v>
      </c>
      <c r="AB30" s="13" t="s">
        <v>14</v>
      </c>
      <c r="AC30" s="13" t="s">
        <v>14</v>
      </c>
      <c r="AD30" s="13" t="s">
        <v>14</v>
      </c>
      <c r="AE30" s="13" t="s">
        <v>15</v>
      </c>
      <c r="AF30" s="13" t="s">
        <v>14</v>
      </c>
      <c r="AG30" s="13" t="s">
        <v>14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AH30+AI30+AJ30+AK30</f>
        <v>30</v>
      </c>
    </row>
    <row r="31" spans="1:38" ht="15" customHeight="1">
      <c r="A31" s="13">
        <v>23</v>
      </c>
      <c r="B31" s="12" t="s">
        <v>125</v>
      </c>
      <c r="C31" s="12" t="s">
        <v>139</v>
      </c>
      <c r="D31" s="13" t="s">
        <v>14</v>
      </c>
      <c r="E31" s="13" t="s">
        <v>14</v>
      </c>
      <c r="F31" s="13" t="s">
        <v>15</v>
      </c>
      <c r="G31" s="13" t="s">
        <v>14</v>
      </c>
      <c r="H31" s="13" t="s">
        <v>14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15</v>
      </c>
      <c r="N31" s="13" t="s">
        <v>14</v>
      </c>
      <c r="O31" s="13" t="s">
        <v>14</v>
      </c>
      <c r="P31" s="13" t="s">
        <v>14</v>
      </c>
      <c r="Q31" s="13" t="s">
        <v>14</v>
      </c>
      <c r="R31" s="13" t="s">
        <v>14</v>
      </c>
      <c r="S31" s="13" t="s">
        <v>14</v>
      </c>
      <c r="T31" s="13" t="s">
        <v>15</v>
      </c>
      <c r="U31" s="13" t="s">
        <v>14</v>
      </c>
      <c r="V31" s="13" t="s">
        <v>14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15</v>
      </c>
      <c r="AB31" s="13" t="s">
        <v>14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AH31+AI31+AJ31+AK31</f>
        <v>30</v>
      </c>
    </row>
    <row r="32" spans="1:38" ht="15">
      <c r="A32" s="13">
        <v>24</v>
      </c>
      <c r="B32" s="12" t="s">
        <v>31</v>
      </c>
      <c r="C32" s="12" t="s">
        <v>41</v>
      </c>
      <c r="D32" s="13" t="s">
        <v>14</v>
      </c>
      <c r="E32" s="13" t="s">
        <v>14</v>
      </c>
      <c r="F32" s="13" t="s">
        <v>14</v>
      </c>
      <c r="G32" s="13" t="s">
        <v>15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15</v>
      </c>
      <c r="O32" s="13" t="s">
        <v>14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15</v>
      </c>
      <c r="V32" s="13" t="s">
        <v>14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15</v>
      </c>
      <c r="AC32" s="13" t="s">
        <v>14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f>AH32+AI32+AJ32+AK32</f>
        <v>30</v>
      </c>
    </row>
    <row r="33" spans="1:38" ht="15">
      <c r="A33" s="13">
        <v>25</v>
      </c>
      <c r="B33" s="12" t="s">
        <v>19</v>
      </c>
      <c r="C33" s="12" t="s">
        <v>25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15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15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15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15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2">
        <f>COUNTIF(D33:AG33,"P")</f>
        <v>26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f>AH33+AI33+AJ33+AK33</f>
        <v>30</v>
      </c>
    </row>
    <row r="34" spans="1:38" ht="15">
      <c r="A34" s="13">
        <v>26</v>
      </c>
      <c r="B34" s="12" t="s">
        <v>32</v>
      </c>
      <c r="C34" s="12" t="s">
        <v>42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15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15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15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15</v>
      </c>
      <c r="AE34" s="13" t="s">
        <v>14</v>
      </c>
      <c r="AF34" s="13" t="s">
        <v>14</v>
      </c>
      <c r="AG34" s="13" t="s">
        <v>14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AH34+AI34+AJ34+AK34</f>
        <v>30</v>
      </c>
    </row>
    <row r="35" spans="1:38" ht="15">
      <c r="A35" s="13">
        <v>27</v>
      </c>
      <c r="B35" s="12" t="s">
        <v>20</v>
      </c>
      <c r="C35" s="12" t="s">
        <v>26</v>
      </c>
      <c r="D35" s="13" t="s">
        <v>14</v>
      </c>
      <c r="E35" s="13" t="s">
        <v>14</v>
      </c>
      <c r="F35" s="13" t="s">
        <v>14</v>
      </c>
      <c r="G35" s="13" t="s">
        <v>14</v>
      </c>
      <c r="H35" s="13" t="s">
        <v>14</v>
      </c>
      <c r="I35" s="13" t="s">
        <v>14</v>
      </c>
      <c r="J35" s="13" t="s">
        <v>15</v>
      </c>
      <c r="K35" s="13" t="s">
        <v>14</v>
      </c>
      <c r="L35" s="13" t="s">
        <v>14</v>
      </c>
      <c r="M35" s="13" t="s">
        <v>14</v>
      </c>
      <c r="N35" s="13" t="s">
        <v>14</v>
      </c>
      <c r="O35" s="13" t="s">
        <v>14</v>
      </c>
      <c r="P35" s="13" t="s">
        <v>14</v>
      </c>
      <c r="Q35" s="13" t="s">
        <v>15</v>
      </c>
      <c r="R35" s="13" t="s">
        <v>14</v>
      </c>
      <c r="S35" s="13" t="s">
        <v>14</v>
      </c>
      <c r="T35" s="13" t="s">
        <v>14</v>
      </c>
      <c r="U35" s="13" t="s">
        <v>14</v>
      </c>
      <c r="V35" s="13" t="s">
        <v>14</v>
      </c>
      <c r="W35" s="13" t="s">
        <v>14</v>
      </c>
      <c r="X35" s="13" t="s">
        <v>15</v>
      </c>
      <c r="Y35" s="13" t="s">
        <v>14</v>
      </c>
      <c r="Z35" s="13" t="s">
        <v>14</v>
      </c>
      <c r="AA35" s="13" t="s">
        <v>14</v>
      </c>
      <c r="AB35" s="13" t="s">
        <v>14</v>
      </c>
      <c r="AC35" s="13" t="s">
        <v>14</v>
      </c>
      <c r="AD35" s="13" t="s">
        <v>14</v>
      </c>
      <c r="AE35" s="13" t="s">
        <v>15</v>
      </c>
      <c r="AF35" s="13" t="s">
        <v>14</v>
      </c>
      <c r="AG35" s="13" t="s">
        <v>14</v>
      </c>
      <c r="AH35" s="2">
        <f>COUNTIF(D35:AG35,"P")</f>
        <v>26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f>AH35+AI35+AJ35+AK35</f>
        <v>30</v>
      </c>
    </row>
    <row r="36" spans="1:38" ht="15">
      <c r="A36" s="13">
        <v>28</v>
      </c>
      <c r="B36" s="12" t="s">
        <v>33</v>
      </c>
      <c r="C36" s="12" t="s">
        <v>43</v>
      </c>
      <c r="D36" s="13" t="s">
        <v>14</v>
      </c>
      <c r="E36" s="13" t="s">
        <v>14</v>
      </c>
      <c r="F36" s="13" t="s">
        <v>15</v>
      </c>
      <c r="G36" s="13" t="s">
        <v>14</v>
      </c>
      <c r="H36" s="13" t="s">
        <v>14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15</v>
      </c>
      <c r="N36" s="13" t="s">
        <v>14</v>
      </c>
      <c r="O36" s="13" t="s">
        <v>14</v>
      </c>
      <c r="P36" s="13" t="s">
        <v>14</v>
      </c>
      <c r="Q36" s="13" t="s">
        <v>14</v>
      </c>
      <c r="R36" s="13" t="s">
        <v>14</v>
      </c>
      <c r="S36" s="13" t="s">
        <v>14</v>
      </c>
      <c r="T36" s="13" t="s">
        <v>15</v>
      </c>
      <c r="U36" s="13" t="s">
        <v>14</v>
      </c>
      <c r="V36" s="13" t="s">
        <v>14</v>
      </c>
      <c r="W36" s="13" t="s">
        <v>14</v>
      </c>
      <c r="X36" s="13" t="s">
        <v>14</v>
      </c>
      <c r="Y36" s="13" t="s">
        <v>14</v>
      </c>
      <c r="Z36" s="13" t="s">
        <v>14</v>
      </c>
      <c r="AA36" s="13" t="s">
        <v>15</v>
      </c>
      <c r="AB36" s="13" t="s">
        <v>14</v>
      </c>
      <c r="AC36" s="13" t="s">
        <v>14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AH36+AI36+AJ36+AK36</f>
        <v>30</v>
      </c>
    </row>
    <row r="37" spans="1:38" ht="15">
      <c r="A37" s="13">
        <v>29</v>
      </c>
      <c r="B37" s="12" t="s">
        <v>34</v>
      </c>
      <c r="C37" s="12" t="s">
        <v>44</v>
      </c>
      <c r="D37" s="13" t="s">
        <v>14</v>
      </c>
      <c r="E37" s="13" t="s">
        <v>14</v>
      </c>
      <c r="F37" s="13" t="s">
        <v>15</v>
      </c>
      <c r="G37" s="13" t="s">
        <v>14</v>
      </c>
      <c r="H37" s="13" t="s">
        <v>14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15</v>
      </c>
      <c r="N37" s="13" t="s">
        <v>14</v>
      </c>
      <c r="O37" s="13" t="s">
        <v>14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15</v>
      </c>
      <c r="U37" s="13" t="s">
        <v>14</v>
      </c>
      <c r="V37" s="13" t="s">
        <v>14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56</v>
      </c>
      <c r="AB37" s="13" t="s">
        <v>56</v>
      </c>
      <c r="AC37" s="13" t="s">
        <v>56</v>
      </c>
      <c r="AD37" s="13" t="s">
        <v>56</v>
      </c>
      <c r="AE37" s="13" t="s">
        <v>56</v>
      </c>
      <c r="AF37" s="13" t="s">
        <v>56</v>
      </c>
      <c r="AG37" s="13" t="s">
        <v>56</v>
      </c>
      <c r="AH37" s="2">
        <f>COUNTIF(D37:AG37,"P")</f>
        <v>20</v>
      </c>
      <c r="AI37" s="2">
        <f>COUNTIF(D37:AG37,"wo")</f>
        <v>3</v>
      </c>
      <c r="AJ37" s="2">
        <f>COUNTIF(D37:AE37,"CL")</f>
        <v>0</v>
      </c>
      <c r="AK37" s="2">
        <f>COUNTIF(D37:AE37,"PL")</f>
        <v>0</v>
      </c>
      <c r="AL37" s="2">
        <f>AH37+AI37+AJ37+AK37</f>
        <v>23</v>
      </c>
    </row>
    <row r="38" spans="1:38" ht="15">
      <c r="A38" s="13">
        <v>30</v>
      </c>
      <c r="B38" s="12" t="s">
        <v>16</v>
      </c>
      <c r="C38" s="12" t="s">
        <v>17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15</v>
      </c>
      <c r="I38" s="13" t="s">
        <v>14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15</v>
      </c>
      <c r="P38" s="13" t="s">
        <v>14</v>
      </c>
      <c r="Q38" s="13" t="s">
        <v>56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15</v>
      </c>
      <c r="W38" s="13" t="s">
        <v>14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15</v>
      </c>
      <c r="AD38" s="13" t="s">
        <v>14</v>
      </c>
      <c r="AE38" s="13" t="s">
        <v>14</v>
      </c>
      <c r="AF38" s="13" t="s">
        <v>14</v>
      </c>
      <c r="AG38" s="13" t="s">
        <v>14</v>
      </c>
      <c r="AH38" s="2">
        <f>COUNTIF(D38:AG38,"P")</f>
        <v>25</v>
      </c>
      <c r="AI38" s="2">
        <f>COUNTIF(D38:AG38,"wo")</f>
        <v>4</v>
      </c>
      <c r="AJ38" s="2">
        <f>COUNTIF(D38:AE38,"CL")</f>
        <v>0</v>
      </c>
      <c r="AK38" s="2">
        <f>COUNTIF(D38:AE38,"PL")</f>
        <v>0</v>
      </c>
      <c r="AL38" s="2">
        <f>AH38+AI38+AJ38+AK38</f>
        <v>29</v>
      </c>
    </row>
    <row r="39" spans="1:38" ht="15">
      <c r="A39" s="13">
        <v>31</v>
      </c>
      <c r="B39" s="12" t="s">
        <v>35</v>
      </c>
      <c r="C39" s="12" t="s">
        <v>45</v>
      </c>
      <c r="D39" s="13" t="s">
        <v>14</v>
      </c>
      <c r="E39" s="13" t="s">
        <v>14</v>
      </c>
      <c r="F39" s="13" t="s">
        <v>14</v>
      </c>
      <c r="G39" s="13" t="s">
        <v>15</v>
      </c>
      <c r="H39" s="13" t="s">
        <v>14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3" t="s">
        <v>15</v>
      </c>
      <c r="O39" s="13" t="s">
        <v>14</v>
      </c>
      <c r="P39" s="13" t="s">
        <v>14</v>
      </c>
      <c r="Q39" s="13" t="s">
        <v>14</v>
      </c>
      <c r="R39" s="13" t="s">
        <v>14</v>
      </c>
      <c r="S39" s="13" t="s">
        <v>14</v>
      </c>
      <c r="T39" s="13" t="s">
        <v>14</v>
      </c>
      <c r="U39" s="13" t="s">
        <v>15</v>
      </c>
      <c r="V39" s="13" t="s">
        <v>14</v>
      </c>
      <c r="W39" s="13" t="s">
        <v>14</v>
      </c>
      <c r="X39" s="13" t="s">
        <v>14</v>
      </c>
      <c r="Y39" s="13" t="s">
        <v>14</v>
      </c>
      <c r="Z39" s="13" t="s">
        <v>14</v>
      </c>
      <c r="AA39" s="13" t="s">
        <v>14</v>
      </c>
      <c r="AB39" s="13" t="s">
        <v>15</v>
      </c>
      <c r="AC39" s="13" t="s">
        <v>14</v>
      </c>
      <c r="AD39" s="13" t="s">
        <v>14</v>
      </c>
      <c r="AE39" s="13" t="s">
        <v>14</v>
      </c>
      <c r="AF39" s="13" t="s">
        <v>14</v>
      </c>
      <c r="AG39" s="13" t="s">
        <v>14</v>
      </c>
      <c r="AH39" s="2">
        <f>COUNTIF(D39:AG39,"P")</f>
        <v>26</v>
      </c>
      <c r="AI39" s="2">
        <f>COUNTIF(D39:AG39,"wo")</f>
        <v>4</v>
      </c>
      <c r="AJ39" s="2">
        <f>COUNTIF(D39:AE39,"CL")</f>
        <v>0</v>
      </c>
      <c r="AK39" s="2">
        <f>COUNTIF(D39:AE39,"PL")</f>
        <v>0</v>
      </c>
      <c r="AL39" s="2">
        <f>AH39+AI39+AJ39+AK39</f>
        <v>30</v>
      </c>
    </row>
    <row r="40" spans="1:38" ht="15">
      <c r="A40" s="13">
        <v>32</v>
      </c>
      <c r="B40" s="12" t="s">
        <v>24</v>
      </c>
      <c r="C40" s="12" t="s">
        <v>30</v>
      </c>
      <c r="D40" s="13" t="s">
        <v>14</v>
      </c>
      <c r="E40" s="13" t="s">
        <v>14</v>
      </c>
      <c r="F40" s="13" t="s">
        <v>14</v>
      </c>
      <c r="G40" s="13" t="s">
        <v>14</v>
      </c>
      <c r="H40" s="13" t="s">
        <v>15</v>
      </c>
      <c r="I40" s="13" t="s">
        <v>14</v>
      </c>
      <c r="J40" s="13" t="s">
        <v>14</v>
      </c>
      <c r="K40" s="13" t="s">
        <v>14</v>
      </c>
      <c r="L40" s="13" t="s">
        <v>14</v>
      </c>
      <c r="M40" s="13" t="s">
        <v>14</v>
      </c>
      <c r="N40" s="13" t="s">
        <v>14</v>
      </c>
      <c r="O40" s="13" t="s">
        <v>15</v>
      </c>
      <c r="P40" s="13" t="s">
        <v>14</v>
      </c>
      <c r="Q40" s="13" t="s">
        <v>14</v>
      </c>
      <c r="R40" s="13" t="s">
        <v>14</v>
      </c>
      <c r="S40" s="13" t="s">
        <v>14</v>
      </c>
      <c r="T40" s="13" t="s">
        <v>14</v>
      </c>
      <c r="U40" s="13" t="s">
        <v>14</v>
      </c>
      <c r="V40" s="13" t="s">
        <v>15</v>
      </c>
      <c r="W40" s="13" t="s">
        <v>14</v>
      </c>
      <c r="X40" s="13" t="s">
        <v>14</v>
      </c>
      <c r="Y40" s="13" t="s">
        <v>14</v>
      </c>
      <c r="Z40" s="13" t="s">
        <v>14</v>
      </c>
      <c r="AA40" s="13" t="s">
        <v>14</v>
      </c>
      <c r="AB40" s="13" t="s">
        <v>14</v>
      </c>
      <c r="AC40" s="13" t="s">
        <v>15</v>
      </c>
      <c r="AD40" s="13" t="s">
        <v>14</v>
      </c>
      <c r="AE40" s="13" t="s">
        <v>14</v>
      </c>
      <c r="AF40" s="13" t="s">
        <v>14</v>
      </c>
      <c r="AG40" s="13" t="s">
        <v>14</v>
      </c>
      <c r="AH40" s="2">
        <f>COUNTIF(D40:AG40,"P")</f>
        <v>26</v>
      </c>
      <c r="AI40" s="2">
        <f>COUNTIF(D40:AG40,"wo")</f>
        <v>4</v>
      </c>
      <c r="AJ40" s="2">
        <f>COUNTIF(D40:AE40,"CL")</f>
        <v>0</v>
      </c>
      <c r="AK40" s="2">
        <f>COUNTIF(D40:AE40,"PL")</f>
        <v>0</v>
      </c>
      <c r="AL40" s="2">
        <f>AH40+AI40+AJ40+AK40</f>
        <v>30</v>
      </c>
    </row>
    <row r="41" spans="1:38" ht="15">
      <c r="A41" s="13">
        <v>33</v>
      </c>
      <c r="B41" s="12" t="s">
        <v>21</v>
      </c>
      <c r="C41" s="12" t="s">
        <v>27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14</v>
      </c>
      <c r="I41" s="13" t="s">
        <v>15</v>
      </c>
      <c r="J41" s="13" t="s">
        <v>14</v>
      </c>
      <c r="K41" s="13" t="s">
        <v>14</v>
      </c>
      <c r="L41" s="13" t="s">
        <v>14</v>
      </c>
      <c r="M41" s="13" t="s">
        <v>14</v>
      </c>
      <c r="N41" s="13" t="s">
        <v>14</v>
      </c>
      <c r="O41" s="13" t="s">
        <v>14</v>
      </c>
      <c r="P41" s="13" t="s">
        <v>15</v>
      </c>
      <c r="Q41" s="13" t="s">
        <v>14</v>
      </c>
      <c r="R41" s="13" t="s">
        <v>14</v>
      </c>
      <c r="S41" s="13" t="s">
        <v>14</v>
      </c>
      <c r="T41" s="13" t="s">
        <v>14</v>
      </c>
      <c r="U41" s="13" t="s">
        <v>14</v>
      </c>
      <c r="V41" s="13" t="s">
        <v>14</v>
      </c>
      <c r="W41" s="13" t="s">
        <v>15</v>
      </c>
      <c r="X41" s="13" t="s">
        <v>14</v>
      </c>
      <c r="Y41" s="13" t="s">
        <v>14</v>
      </c>
      <c r="Z41" s="13" t="s">
        <v>14</v>
      </c>
      <c r="AA41" s="13" t="s">
        <v>14</v>
      </c>
      <c r="AB41" s="13" t="s">
        <v>14</v>
      </c>
      <c r="AC41" s="13" t="s">
        <v>14</v>
      </c>
      <c r="AD41" s="13" t="s">
        <v>15</v>
      </c>
      <c r="AE41" s="13" t="s">
        <v>14</v>
      </c>
      <c r="AF41" s="13" t="s">
        <v>14</v>
      </c>
      <c r="AG41" s="13" t="s">
        <v>14</v>
      </c>
      <c r="AH41" s="2">
        <f>COUNTIF(D41:AG41,"P")</f>
        <v>26</v>
      </c>
      <c r="AI41" s="2">
        <f>COUNTIF(D41:AG41,"wo")</f>
        <v>4</v>
      </c>
      <c r="AJ41" s="2">
        <f>COUNTIF(D41:AE41,"CL")</f>
        <v>0</v>
      </c>
      <c r="AK41" s="2">
        <f>COUNTIF(D41:AE41,"PL")</f>
        <v>0</v>
      </c>
      <c r="AL41" s="2">
        <f>AH41+AI41+AJ41+AK41</f>
        <v>30</v>
      </c>
    </row>
    <row r="42" spans="1:38" ht="15">
      <c r="A42" s="13">
        <v>34</v>
      </c>
      <c r="B42" s="12" t="s">
        <v>91</v>
      </c>
      <c r="C42" s="12" t="s">
        <v>113</v>
      </c>
      <c r="D42" s="13" t="s">
        <v>14</v>
      </c>
      <c r="E42" s="13" t="s">
        <v>14</v>
      </c>
      <c r="F42" s="13" t="s">
        <v>14</v>
      </c>
      <c r="G42" s="13" t="s">
        <v>14</v>
      </c>
      <c r="H42" s="13" t="s">
        <v>14</v>
      </c>
      <c r="I42" s="13" t="s">
        <v>14</v>
      </c>
      <c r="J42" s="13" t="s">
        <v>15</v>
      </c>
      <c r="K42" s="13" t="s">
        <v>14</v>
      </c>
      <c r="L42" s="13" t="s">
        <v>14</v>
      </c>
      <c r="M42" s="13" t="s">
        <v>14</v>
      </c>
      <c r="N42" s="13" t="s">
        <v>14</v>
      </c>
      <c r="O42" s="13" t="s">
        <v>14</v>
      </c>
      <c r="P42" s="13" t="s">
        <v>14</v>
      </c>
      <c r="Q42" s="13" t="s">
        <v>15</v>
      </c>
      <c r="R42" s="13" t="s">
        <v>14</v>
      </c>
      <c r="S42" s="13" t="s">
        <v>14</v>
      </c>
      <c r="T42" s="13" t="s">
        <v>14</v>
      </c>
      <c r="U42" s="13" t="s">
        <v>14</v>
      </c>
      <c r="V42" s="13" t="s">
        <v>14</v>
      </c>
      <c r="W42" s="13" t="s">
        <v>14</v>
      </c>
      <c r="X42" s="13" t="s">
        <v>15</v>
      </c>
      <c r="Y42" s="13" t="s">
        <v>14</v>
      </c>
      <c r="Z42" s="13" t="s">
        <v>14</v>
      </c>
      <c r="AA42" s="13" t="s">
        <v>14</v>
      </c>
      <c r="AB42" s="13" t="s">
        <v>14</v>
      </c>
      <c r="AC42" s="13" t="s">
        <v>14</v>
      </c>
      <c r="AD42" s="13" t="s">
        <v>14</v>
      </c>
      <c r="AE42" s="13" t="s">
        <v>15</v>
      </c>
      <c r="AF42" s="13" t="s">
        <v>14</v>
      </c>
      <c r="AG42" s="13" t="s">
        <v>14</v>
      </c>
      <c r="AH42" s="2">
        <f>COUNTIF(D42:AG42,"P")</f>
        <v>26</v>
      </c>
      <c r="AI42" s="2">
        <f>COUNTIF(D42:AG42,"wo")</f>
        <v>4</v>
      </c>
      <c r="AJ42" s="2">
        <f>COUNTIF(D42:AE42,"CL")</f>
        <v>0</v>
      </c>
      <c r="AK42" s="2">
        <f>COUNTIF(D42:AE42,"PL")</f>
        <v>0</v>
      </c>
      <c r="AL42" s="2">
        <f>AH42+AI42+AJ42+AK42</f>
        <v>30</v>
      </c>
    </row>
    <row r="43" spans="1:38" ht="15">
      <c r="A43" s="13">
        <v>35</v>
      </c>
      <c r="B43" s="12" t="s">
        <v>22</v>
      </c>
      <c r="C43" s="12" t="s">
        <v>28</v>
      </c>
      <c r="D43" s="13" t="s">
        <v>14</v>
      </c>
      <c r="E43" s="13" t="s">
        <v>14</v>
      </c>
      <c r="F43" s="13" t="s">
        <v>15</v>
      </c>
      <c r="G43" s="13" t="s">
        <v>14</v>
      </c>
      <c r="H43" s="13" t="s">
        <v>14</v>
      </c>
      <c r="I43" s="13" t="s">
        <v>14</v>
      </c>
      <c r="J43" s="13" t="s">
        <v>14</v>
      </c>
      <c r="K43" s="13" t="s">
        <v>14</v>
      </c>
      <c r="L43" s="13" t="s">
        <v>14</v>
      </c>
      <c r="M43" s="13" t="s">
        <v>15</v>
      </c>
      <c r="N43" s="13" t="s">
        <v>14</v>
      </c>
      <c r="O43" s="13" t="s">
        <v>14</v>
      </c>
      <c r="P43" s="13" t="s">
        <v>14</v>
      </c>
      <c r="Q43" s="13" t="s">
        <v>14</v>
      </c>
      <c r="R43" s="13" t="s">
        <v>14</v>
      </c>
      <c r="S43" s="13" t="s">
        <v>14</v>
      </c>
      <c r="T43" s="13" t="s">
        <v>15</v>
      </c>
      <c r="U43" s="13" t="s">
        <v>14</v>
      </c>
      <c r="V43" s="13" t="s">
        <v>14</v>
      </c>
      <c r="W43" s="13" t="s">
        <v>14</v>
      </c>
      <c r="X43" s="13" t="s">
        <v>14</v>
      </c>
      <c r="Y43" s="13" t="s">
        <v>14</v>
      </c>
      <c r="Z43" s="13" t="s">
        <v>14</v>
      </c>
      <c r="AA43" s="13" t="s">
        <v>15</v>
      </c>
      <c r="AB43" s="13" t="s">
        <v>14</v>
      </c>
      <c r="AC43" s="13" t="s">
        <v>14</v>
      </c>
      <c r="AD43" s="13" t="s">
        <v>14</v>
      </c>
      <c r="AE43" s="13" t="s">
        <v>14</v>
      </c>
      <c r="AF43" s="13" t="s">
        <v>14</v>
      </c>
      <c r="AG43" s="13" t="s">
        <v>14</v>
      </c>
      <c r="AH43" s="2">
        <f>COUNTIF(D43:AG43,"P")</f>
        <v>26</v>
      </c>
      <c r="AI43" s="2">
        <f>COUNTIF(D43:AG43,"wo")</f>
        <v>4</v>
      </c>
      <c r="AJ43" s="2">
        <f>COUNTIF(D43:AE43,"CL")</f>
        <v>0</v>
      </c>
      <c r="AK43" s="2">
        <f>COUNTIF(D43:AE43,"PL")</f>
        <v>0</v>
      </c>
      <c r="AL43" s="2">
        <f>AH43+AI43+AJ43+AK43</f>
        <v>30</v>
      </c>
    </row>
    <row r="44" spans="1:38" ht="15">
      <c r="A44" s="13">
        <v>36</v>
      </c>
      <c r="B44" s="12" t="s">
        <v>23</v>
      </c>
      <c r="C44" s="12" t="s">
        <v>29</v>
      </c>
      <c r="D44" s="13" t="s">
        <v>14</v>
      </c>
      <c r="E44" s="13" t="s">
        <v>15</v>
      </c>
      <c r="F44" s="13" t="s">
        <v>14</v>
      </c>
      <c r="G44" s="13" t="s">
        <v>14</v>
      </c>
      <c r="H44" s="13" t="s">
        <v>14</v>
      </c>
      <c r="I44" s="13" t="s">
        <v>14</v>
      </c>
      <c r="J44" s="13" t="s">
        <v>14</v>
      </c>
      <c r="K44" s="13" t="s">
        <v>14</v>
      </c>
      <c r="L44" s="13" t="s">
        <v>15</v>
      </c>
      <c r="M44" s="13" t="s">
        <v>14</v>
      </c>
      <c r="N44" s="13" t="s">
        <v>14</v>
      </c>
      <c r="O44" s="13" t="s">
        <v>14</v>
      </c>
      <c r="P44" s="13" t="s">
        <v>14</v>
      </c>
      <c r="Q44" s="13" t="s">
        <v>14</v>
      </c>
      <c r="R44" s="13" t="s">
        <v>14</v>
      </c>
      <c r="S44" s="13" t="s">
        <v>15</v>
      </c>
      <c r="T44" s="13" t="s">
        <v>14</v>
      </c>
      <c r="U44" s="13" t="s">
        <v>14</v>
      </c>
      <c r="V44" s="13" t="s">
        <v>14</v>
      </c>
      <c r="W44" s="13" t="s">
        <v>14</v>
      </c>
      <c r="X44" s="13" t="s">
        <v>14</v>
      </c>
      <c r="Y44" s="13" t="s">
        <v>14</v>
      </c>
      <c r="Z44" s="13" t="s">
        <v>15</v>
      </c>
      <c r="AA44" s="13" t="s">
        <v>14</v>
      </c>
      <c r="AB44" s="13" t="s">
        <v>14</v>
      </c>
      <c r="AC44" s="13" t="s">
        <v>14</v>
      </c>
      <c r="AD44" s="13" t="s">
        <v>14</v>
      </c>
      <c r="AE44" s="13" t="s">
        <v>14</v>
      </c>
      <c r="AF44" s="13" t="s">
        <v>14</v>
      </c>
      <c r="AG44" s="13" t="s">
        <v>15</v>
      </c>
      <c r="AH44" s="2">
        <f>COUNTIF(D44:AG44,"P")</f>
        <v>25</v>
      </c>
      <c r="AI44" s="2">
        <f>COUNTIF(D44:AG44,"wo")</f>
        <v>5</v>
      </c>
      <c r="AJ44" s="2">
        <f>COUNTIF(D44:AE44,"CL")</f>
        <v>0</v>
      </c>
      <c r="AK44" s="2">
        <f>COUNTIF(D44:AE44,"PL")</f>
        <v>0</v>
      </c>
      <c r="AL44" s="2">
        <f>AH44+AI44+AJ44+AK44</f>
        <v>30</v>
      </c>
    </row>
    <row r="45" spans="1:38" ht="15">
      <c r="A45" s="13">
        <v>37</v>
      </c>
      <c r="B45" s="12" t="s">
        <v>36</v>
      </c>
      <c r="C45" s="12" t="s">
        <v>46</v>
      </c>
      <c r="D45" s="13" t="s">
        <v>14</v>
      </c>
      <c r="E45" s="13" t="s">
        <v>14</v>
      </c>
      <c r="F45" s="13" t="s">
        <v>14</v>
      </c>
      <c r="G45" s="13" t="s">
        <v>15</v>
      </c>
      <c r="H45" s="13" t="s">
        <v>14</v>
      </c>
      <c r="I45" s="13" t="s">
        <v>14</v>
      </c>
      <c r="J45" s="13" t="s">
        <v>14</v>
      </c>
      <c r="K45" s="13" t="s">
        <v>14</v>
      </c>
      <c r="L45" s="13" t="s">
        <v>14</v>
      </c>
      <c r="M45" s="13" t="s">
        <v>14</v>
      </c>
      <c r="N45" s="13" t="s">
        <v>15</v>
      </c>
      <c r="O45" s="13" t="s">
        <v>14</v>
      </c>
      <c r="P45" s="13" t="s">
        <v>14</v>
      </c>
      <c r="Q45" s="13" t="s">
        <v>14</v>
      </c>
      <c r="R45" s="13" t="s">
        <v>14</v>
      </c>
      <c r="S45" s="13" t="s">
        <v>14</v>
      </c>
      <c r="T45" s="13" t="s">
        <v>14</v>
      </c>
      <c r="U45" s="13" t="s">
        <v>15</v>
      </c>
      <c r="V45" s="13" t="s">
        <v>14</v>
      </c>
      <c r="W45" s="13" t="s">
        <v>14</v>
      </c>
      <c r="X45" s="13" t="s">
        <v>14</v>
      </c>
      <c r="Y45" s="13" t="s">
        <v>14</v>
      </c>
      <c r="Z45" s="13" t="s">
        <v>14</v>
      </c>
      <c r="AA45" s="13" t="s">
        <v>14</v>
      </c>
      <c r="AB45" s="13" t="s">
        <v>15</v>
      </c>
      <c r="AC45" s="13" t="s">
        <v>14</v>
      </c>
      <c r="AD45" s="13" t="s">
        <v>14</v>
      </c>
      <c r="AE45" s="13" t="s">
        <v>14</v>
      </c>
      <c r="AF45" s="13" t="s">
        <v>14</v>
      </c>
      <c r="AG45" s="13" t="s">
        <v>14</v>
      </c>
      <c r="AH45" s="2">
        <f>COUNTIF(D45:AG45,"P")</f>
        <v>26</v>
      </c>
      <c r="AI45" s="2">
        <f>COUNTIF(D45:AG45,"wo")</f>
        <v>4</v>
      </c>
      <c r="AJ45" s="2">
        <f>COUNTIF(D45:AE45,"CL")</f>
        <v>0</v>
      </c>
      <c r="AK45" s="2">
        <f>COUNTIF(D45:AE45,"PL")</f>
        <v>0</v>
      </c>
      <c r="AL45" s="2">
        <f>AH45+AI45+AJ45+AK45</f>
        <v>30</v>
      </c>
    </row>
    <row r="46" spans="1:38" ht="15">
      <c r="A46" s="13">
        <v>38</v>
      </c>
      <c r="B46" s="12" t="s">
        <v>37</v>
      </c>
      <c r="C46" s="12" t="s">
        <v>47</v>
      </c>
      <c r="D46" s="13" t="s">
        <v>14</v>
      </c>
      <c r="E46" s="13" t="s">
        <v>14</v>
      </c>
      <c r="F46" s="13" t="s">
        <v>14</v>
      </c>
      <c r="G46" s="13" t="s">
        <v>14</v>
      </c>
      <c r="H46" s="13" t="s">
        <v>15</v>
      </c>
      <c r="I46" s="13" t="s">
        <v>14</v>
      </c>
      <c r="J46" s="13" t="s">
        <v>14</v>
      </c>
      <c r="K46" s="13" t="s">
        <v>14</v>
      </c>
      <c r="L46" s="13" t="s">
        <v>14</v>
      </c>
      <c r="M46" s="13" t="s">
        <v>14</v>
      </c>
      <c r="N46" s="13" t="s">
        <v>14</v>
      </c>
      <c r="O46" s="13" t="s">
        <v>15</v>
      </c>
      <c r="P46" s="13" t="s">
        <v>14</v>
      </c>
      <c r="Q46" s="13" t="s">
        <v>14</v>
      </c>
      <c r="R46" s="13" t="s">
        <v>14</v>
      </c>
      <c r="S46" s="13" t="s">
        <v>14</v>
      </c>
      <c r="T46" s="13" t="s">
        <v>14</v>
      </c>
      <c r="U46" s="13" t="s">
        <v>14</v>
      </c>
      <c r="V46" s="13" t="s">
        <v>15</v>
      </c>
      <c r="W46" s="13" t="s">
        <v>14</v>
      </c>
      <c r="X46" s="13" t="s">
        <v>14</v>
      </c>
      <c r="Y46" s="13" t="s">
        <v>14</v>
      </c>
      <c r="Z46" s="13" t="s">
        <v>14</v>
      </c>
      <c r="AA46" s="13" t="s">
        <v>14</v>
      </c>
      <c r="AB46" s="13" t="s">
        <v>14</v>
      </c>
      <c r="AC46" s="13" t="s">
        <v>15</v>
      </c>
      <c r="AD46" s="13" t="s">
        <v>14</v>
      </c>
      <c r="AE46" s="13" t="s">
        <v>14</v>
      </c>
      <c r="AF46" s="13" t="s">
        <v>14</v>
      </c>
      <c r="AG46" s="13" t="s">
        <v>14</v>
      </c>
      <c r="AH46" s="2">
        <f>COUNTIF(D46:AG46,"P")</f>
        <v>26</v>
      </c>
      <c r="AI46" s="2">
        <f>COUNTIF(D46:AG46,"wo")</f>
        <v>4</v>
      </c>
      <c r="AJ46" s="2">
        <f>COUNTIF(D46:AE46,"CL")</f>
        <v>0</v>
      </c>
      <c r="AK46" s="2">
        <f>COUNTIF(D46:AE46,"PL")</f>
        <v>0</v>
      </c>
      <c r="AL46" s="2">
        <f>AH46+AI46+AJ46+AK46</f>
        <v>30</v>
      </c>
    </row>
    <row r="47" spans="1:38" ht="15">
      <c r="A47" s="13">
        <v>39</v>
      </c>
      <c r="B47" s="12" t="s">
        <v>157</v>
      </c>
      <c r="C47" s="12" t="s">
        <v>161</v>
      </c>
      <c r="D47" s="13" t="s">
        <v>14</v>
      </c>
      <c r="E47" s="13" t="s">
        <v>14</v>
      </c>
      <c r="F47" s="13" t="s">
        <v>14</v>
      </c>
      <c r="G47" s="13" t="s">
        <v>14</v>
      </c>
      <c r="H47" s="13" t="s">
        <v>14</v>
      </c>
      <c r="I47" s="13" t="s">
        <v>15</v>
      </c>
      <c r="J47" s="13" t="s">
        <v>14</v>
      </c>
      <c r="K47" s="13" t="s">
        <v>14</v>
      </c>
      <c r="L47" s="13" t="s">
        <v>14</v>
      </c>
      <c r="M47" s="13" t="s">
        <v>14</v>
      </c>
      <c r="N47" s="13" t="s">
        <v>14</v>
      </c>
      <c r="O47" s="13" t="s">
        <v>14</v>
      </c>
      <c r="P47" s="13" t="s">
        <v>15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14</v>
      </c>
      <c r="V47" s="13" t="s">
        <v>14</v>
      </c>
      <c r="W47" s="13" t="s">
        <v>15</v>
      </c>
      <c r="X47" s="13" t="s">
        <v>14</v>
      </c>
      <c r="Y47" s="13" t="s">
        <v>14</v>
      </c>
      <c r="Z47" s="13" t="s">
        <v>14</v>
      </c>
      <c r="AA47" s="13" t="s">
        <v>14</v>
      </c>
      <c r="AB47" s="13" t="s">
        <v>14</v>
      </c>
      <c r="AC47" s="13" t="s">
        <v>14</v>
      </c>
      <c r="AD47" s="13" t="s">
        <v>15</v>
      </c>
      <c r="AE47" s="13" t="s">
        <v>14</v>
      </c>
      <c r="AF47" s="13" t="s">
        <v>14</v>
      </c>
      <c r="AG47" s="13" t="s">
        <v>14</v>
      </c>
      <c r="AH47" s="2">
        <f>COUNTIF(D47:AG47,"P")</f>
        <v>26</v>
      </c>
      <c r="AI47" s="2">
        <f>COUNTIF(D47:AG47,"wo")</f>
        <v>4</v>
      </c>
      <c r="AJ47" s="2">
        <f>COUNTIF(D47:AE47,"CL")</f>
        <v>0</v>
      </c>
      <c r="AK47" s="2">
        <f>COUNTIF(D47:AE47,"PL")</f>
        <v>0</v>
      </c>
      <c r="AL47" s="2">
        <f>AH47+AI47+AJ47+AK47</f>
        <v>30</v>
      </c>
    </row>
    <row r="48" spans="1:38" ht="15">
      <c r="A48" s="13">
        <v>40</v>
      </c>
      <c r="B48" s="12" t="s">
        <v>38</v>
      </c>
      <c r="C48" s="12" t="s">
        <v>48</v>
      </c>
      <c r="D48" s="13" t="s">
        <v>14</v>
      </c>
      <c r="E48" s="13" t="s">
        <v>14</v>
      </c>
      <c r="F48" s="13" t="s">
        <v>14</v>
      </c>
      <c r="G48" s="13" t="s">
        <v>14</v>
      </c>
      <c r="H48" s="13" t="s">
        <v>14</v>
      </c>
      <c r="I48" s="13" t="s">
        <v>14</v>
      </c>
      <c r="J48" s="13" t="s">
        <v>15</v>
      </c>
      <c r="K48" s="13" t="s">
        <v>14</v>
      </c>
      <c r="L48" s="13" t="s">
        <v>14</v>
      </c>
      <c r="M48" s="13" t="s">
        <v>14</v>
      </c>
      <c r="N48" s="13" t="s">
        <v>14</v>
      </c>
      <c r="O48" s="13" t="s">
        <v>14</v>
      </c>
      <c r="P48" s="13" t="s">
        <v>14</v>
      </c>
      <c r="Q48" s="13" t="s">
        <v>15</v>
      </c>
      <c r="R48" s="13" t="s">
        <v>14</v>
      </c>
      <c r="S48" s="13" t="s">
        <v>14</v>
      </c>
      <c r="T48" s="13" t="s">
        <v>14</v>
      </c>
      <c r="U48" s="13" t="s">
        <v>14</v>
      </c>
      <c r="V48" s="13" t="s">
        <v>14</v>
      </c>
      <c r="W48" s="13" t="s">
        <v>14</v>
      </c>
      <c r="X48" s="13" t="s">
        <v>15</v>
      </c>
      <c r="Y48" s="13" t="s">
        <v>14</v>
      </c>
      <c r="Z48" s="13" t="s">
        <v>14</v>
      </c>
      <c r="AA48" s="13" t="s">
        <v>14</v>
      </c>
      <c r="AB48" s="13" t="s">
        <v>14</v>
      </c>
      <c r="AC48" s="13" t="s">
        <v>14</v>
      </c>
      <c r="AD48" s="13" t="s">
        <v>14</v>
      </c>
      <c r="AE48" s="13" t="s">
        <v>15</v>
      </c>
      <c r="AF48" s="13" t="s">
        <v>14</v>
      </c>
      <c r="AG48" s="13" t="s">
        <v>14</v>
      </c>
      <c r="AH48" s="2">
        <f>COUNTIF(D48:AG48,"P")</f>
        <v>26</v>
      </c>
      <c r="AI48" s="2">
        <f>COUNTIF(D48:AG48,"wo")</f>
        <v>4</v>
      </c>
      <c r="AJ48" s="2">
        <f>COUNTIF(D48:AE48,"CL")</f>
        <v>0</v>
      </c>
      <c r="AK48" s="2">
        <f>COUNTIF(D48:AE48,"PL")</f>
        <v>0</v>
      </c>
      <c r="AL48" s="2">
        <f>AH48+AI48+AJ48+AK48</f>
        <v>30</v>
      </c>
    </row>
    <row r="49" spans="1:38" ht="15">
      <c r="A49" s="13">
        <v>41</v>
      </c>
      <c r="B49" s="12" t="s">
        <v>39</v>
      </c>
      <c r="C49" s="12" t="s">
        <v>49</v>
      </c>
      <c r="D49" s="13" t="s">
        <v>14</v>
      </c>
      <c r="E49" s="13" t="s">
        <v>14</v>
      </c>
      <c r="F49" s="13" t="s">
        <v>14</v>
      </c>
      <c r="G49" s="13" t="s">
        <v>14</v>
      </c>
      <c r="H49" s="13" t="s">
        <v>14</v>
      </c>
      <c r="I49" s="13" t="s">
        <v>14</v>
      </c>
      <c r="J49" s="13" t="s">
        <v>15</v>
      </c>
      <c r="K49" s="13" t="s">
        <v>14</v>
      </c>
      <c r="L49" s="13" t="s">
        <v>14</v>
      </c>
      <c r="M49" s="13" t="s">
        <v>14</v>
      </c>
      <c r="N49" s="13" t="s">
        <v>14</v>
      </c>
      <c r="O49" s="13" t="s">
        <v>14</v>
      </c>
      <c r="P49" s="13" t="s">
        <v>14</v>
      </c>
      <c r="Q49" s="13" t="s">
        <v>15</v>
      </c>
      <c r="R49" s="13" t="s">
        <v>14</v>
      </c>
      <c r="S49" s="13" t="s">
        <v>14</v>
      </c>
      <c r="T49" s="13" t="s">
        <v>14</v>
      </c>
      <c r="U49" s="13" t="s">
        <v>14</v>
      </c>
      <c r="V49" s="13" t="s">
        <v>14</v>
      </c>
      <c r="W49" s="13" t="s">
        <v>14</v>
      </c>
      <c r="X49" s="13" t="s">
        <v>15</v>
      </c>
      <c r="Y49" s="13" t="s">
        <v>14</v>
      </c>
      <c r="Z49" s="13" t="s">
        <v>14</v>
      </c>
      <c r="AA49" s="13" t="s">
        <v>14</v>
      </c>
      <c r="AB49" s="13" t="s">
        <v>14</v>
      </c>
      <c r="AC49" s="13" t="s">
        <v>14</v>
      </c>
      <c r="AD49" s="13" t="s">
        <v>14</v>
      </c>
      <c r="AE49" s="13" t="s">
        <v>15</v>
      </c>
      <c r="AF49" s="13" t="s">
        <v>56</v>
      </c>
      <c r="AG49" s="13" t="s">
        <v>14</v>
      </c>
      <c r="AH49" s="2">
        <f>COUNTIF(D49:AG49,"P")</f>
        <v>25</v>
      </c>
      <c r="AI49" s="2">
        <f>COUNTIF(D49:AG49,"wo")</f>
        <v>4</v>
      </c>
      <c r="AJ49" s="2">
        <f>COUNTIF(D49:AE49,"CL")</f>
        <v>0</v>
      </c>
      <c r="AK49" s="2">
        <f>COUNTIF(D49:AE49,"PL")</f>
        <v>0</v>
      </c>
      <c r="AL49" s="2">
        <f>AH49+AI49+AJ49+AK49</f>
        <v>29</v>
      </c>
    </row>
    <row r="50" spans="1:38" ht="15">
      <c r="A50" s="13">
        <v>42</v>
      </c>
      <c r="B50" s="12" t="s">
        <v>71</v>
      </c>
      <c r="C50" s="12" t="s">
        <v>72</v>
      </c>
      <c r="D50" s="13" t="s">
        <v>14</v>
      </c>
      <c r="E50" s="13" t="s">
        <v>14</v>
      </c>
      <c r="F50" s="13" t="s">
        <v>15</v>
      </c>
      <c r="G50" s="13" t="s">
        <v>14</v>
      </c>
      <c r="H50" s="13" t="s">
        <v>14</v>
      </c>
      <c r="I50" s="13" t="s">
        <v>14</v>
      </c>
      <c r="J50" s="13" t="s">
        <v>14</v>
      </c>
      <c r="K50" s="13" t="s">
        <v>14</v>
      </c>
      <c r="L50" s="13" t="s">
        <v>14</v>
      </c>
      <c r="M50" s="13" t="s">
        <v>15</v>
      </c>
      <c r="N50" s="13" t="s">
        <v>14</v>
      </c>
      <c r="O50" s="13" t="s">
        <v>14</v>
      </c>
      <c r="P50" s="13" t="s">
        <v>14</v>
      </c>
      <c r="Q50" s="13" t="s">
        <v>14</v>
      </c>
      <c r="R50" s="13" t="s">
        <v>14</v>
      </c>
      <c r="S50" s="13" t="s">
        <v>14</v>
      </c>
      <c r="T50" s="13" t="s">
        <v>15</v>
      </c>
      <c r="U50" s="13" t="s">
        <v>14</v>
      </c>
      <c r="V50" s="13" t="s">
        <v>14</v>
      </c>
      <c r="W50" s="13" t="s">
        <v>14</v>
      </c>
      <c r="X50" s="13" t="s">
        <v>14</v>
      </c>
      <c r="Y50" s="13" t="s">
        <v>14</v>
      </c>
      <c r="Z50" s="13" t="s">
        <v>14</v>
      </c>
      <c r="AA50" s="13" t="s">
        <v>15</v>
      </c>
      <c r="AB50" s="13" t="s">
        <v>14</v>
      </c>
      <c r="AC50" s="13" t="s">
        <v>14</v>
      </c>
      <c r="AD50" s="13" t="s">
        <v>14</v>
      </c>
      <c r="AE50" s="13" t="s">
        <v>14</v>
      </c>
      <c r="AF50" s="13" t="s">
        <v>14</v>
      </c>
      <c r="AG50" s="13" t="s">
        <v>14</v>
      </c>
      <c r="AH50" s="2">
        <f>COUNTIF(D50:AG50,"P")</f>
        <v>26</v>
      </c>
      <c r="AI50" s="2">
        <f>COUNTIF(D50:AG50,"wo")</f>
        <v>4</v>
      </c>
      <c r="AJ50" s="2">
        <f>COUNTIF(D50:AE50,"CL")</f>
        <v>0</v>
      </c>
      <c r="AK50" s="2">
        <f>COUNTIF(D50:AE50,"PL")</f>
        <v>0</v>
      </c>
      <c r="AL50" s="2">
        <f>AH50+AI50+AJ50+AK50</f>
        <v>30</v>
      </c>
    </row>
    <row r="51" spans="1:38" ht="15">
      <c r="A51" s="13">
        <v>43</v>
      </c>
      <c r="B51" s="12" t="s">
        <v>51</v>
      </c>
      <c r="C51" s="12" t="s">
        <v>54</v>
      </c>
      <c r="D51" s="13" t="s">
        <v>14</v>
      </c>
      <c r="E51" s="13" t="s">
        <v>14</v>
      </c>
      <c r="F51" s="13" t="s">
        <v>14</v>
      </c>
      <c r="G51" s="13" t="s">
        <v>15</v>
      </c>
      <c r="H51" s="13" t="s">
        <v>14</v>
      </c>
      <c r="I51" s="13" t="s">
        <v>14</v>
      </c>
      <c r="J51" s="13" t="s">
        <v>14</v>
      </c>
      <c r="K51" s="13" t="s">
        <v>14</v>
      </c>
      <c r="L51" s="13" t="s">
        <v>14</v>
      </c>
      <c r="M51" s="13" t="s">
        <v>14</v>
      </c>
      <c r="N51" s="13" t="s">
        <v>15</v>
      </c>
      <c r="O51" s="13" t="s">
        <v>14</v>
      </c>
      <c r="P51" s="13" t="s">
        <v>14</v>
      </c>
      <c r="Q51" s="13" t="s">
        <v>14</v>
      </c>
      <c r="R51" s="13" t="s">
        <v>14</v>
      </c>
      <c r="S51" s="13" t="s">
        <v>14</v>
      </c>
      <c r="T51" s="13" t="s">
        <v>14</v>
      </c>
      <c r="U51" s="13" t="s">
        <v>15</v>
      </c>
      <c r="V51" s="13" t="s">
        <v>14</v>
      </c>
      <c r="W51" s="13" t="s">
        <v>14</v>
      </c>
      <c r="X51" s="13" t="s">
        <v>14</v>
      </c>
      <c r="Y51" s="13" t="s">
        <v>14</v>
      </c>
      <c r="Z51" s="13" t="s">
        <v>14</v>
      </c>
      <c r="AA51" s="13" t="s">
        <v>14</v>
      </c>
      <c r="AB51" s="13" t="s">
        <v>15</v>
      </c>
      <c r="AC51" s="13" t="s">
        <v>14</v>
      </c>
      <c r="AD51" s="13" t="s">
        <v>14</v>
      </c>
      <c r="AE51" s="13" t="s">
        <v>14</v>
      </c>
      <c r="AF51" s="13" t="s">
        <v>14</v>
      </c>
      <c r="AG51" s="13" t="s">
        <v>14</v>
      </c>
      <c r="AH51" s="2">
        <f>COUNTIF(D51:AG51,"P")</f>
        <v>26</v>
      </c>
      <c r="AI51" s="2">
        <f>COUNTIF(D51:AG51,"wo")</f>
        <v>4</v>
      </c>
      <c r="AJ51" s="2">
        <f>COUNTIF(D51:AE51,"CL")</f>
        <v>0</v>
      </c>
      <c r="AK51" s="2">
        <f>COUNTIF(D51:AE51,"PL")</f>
        <v>0</v>
      </c>
      <c r="AL51" s="2">
        <f>AH51+AI51+AJ51+AK51</f>
        <v>30</v>
      </c>
    </row>
    <row r="52" spans="1:38" ht="15">
      <c r="A52" s="13">
        <v>44</v>
      </c>
      <c r="B52" s="12" t="s">
        <v>52</v>
      </c>
      <c r="C52" s="12" t="s">
        <v>55</v>
      </c>
      <c r="D52" s="13" t="s">
        <v>14</v>
      </c>
      <c r="E52" s="13" t="s">
        <v>14</v>
      </c>
      <c r="F52" s="13" t="s">
        <v>14</v>
      </c>
      <c r="G52" s="13" t="s">
        <v>14</v>
      </c>
      <c r="H52" s="13" t="s">
        <v>15</v>
      </c>
      <c r="I52" s="13" t="s">
        <v>14</v>
      </c>
      <c r="J52" s="13" t="s">
        <v>14</v>
      </c>
      <c r="K52" s="13" t="s">
        <v>14</v>
      </c>
      <c r="L52" s="13" t="s">
        <v>14</v>
      </c>
      <c r="M52" s="13" t="s">
        <v>14</v>
      </c>
      <c r="N52" s="13" t="s">
        <v>14</v>
      </c>
      <c r="O52" s="13" t="s">
        <v>15</v>
      </c>
      <c r="P52" s="13" t="s">
        <v>14</v>
      </c>
      <c r="Q52" s="13" t="s">
        <v>14</v>
      </c>
      <c r="R52" s="13" t="s">
        <v>14</v>
      </c>
      <c r="S52" s="13" t="s">
        <v>14</v>
      </c>
      <c r="T52" s="13" t="s">
        <v>14</v>
      </c>
      <c r="U52" s="13" t="s">
        <v>14</v>
      </c>
      <c r="V52" s="13" t="s">
        <v>15</v>
      </c>
      <c r="W52" s="13" t="s">
        <v>14</v>
      </c>
      <c r="X52" s="13" t="s">
        <v>14</v>
      </c>
      <c r="Y52" s="13" t="s">
        <v>14</v>
      </c>
      <c r="Z52" s="13" t="s">
        <v>14</v>
      </c>
      <c r="AA52" s="13" t="s">
        <v>14</v>
      </c>
      <c r="AB52" s="13" t="s">
        <v>14</v>
      </c>
      <c r="AC52" s="13" t="s">
        <v>15</v>
      </c>
      <c r="AD52" s="13" t="s">
        <v>14</v>
      </c>
      <c r="AE52" s="13" t="s">
        <v>14</v>
      </c>
      <c r="AF52" s="13" t="s">
        <v>14</v>
      </c>
      <c r="AG52" s="13" t="s">
        <v>14</v>
      </c>
      <c r="AH52" s="2">
        <f>COUNTIF(D52:AG52,"P")</f>
        <v>26</v>
      </c>
      <c r="AI52" s="2">
        <f>COUNTIF(D52:AG52,"wo")</f>
        <v>4</v>
      </c>
      <c r="AJ52" s="2">
        <f>COUNTIF(D52:AE52,"CL")</f>
        <v>0</v>
      </c>
      <c r="AK52" s="2">
        <f>COUNTIF(D52:AE52,"PL")</f>
        <v>0</v>
      </c>
      <c r="AL52" s="2">
        <f>AH52+AI52+AJ52+AK52</f>
        <v>30</v>
      </c>
    </row>
    <row r="53" spans="1:38" ht="15">
      <c r="A53" s="13">
        <v>45</v>
      </c>
      <c r="B53" s="12" t="s">
        <v>57</v>
      </c>
      <c r="C53" s="12" t="s">
        <v>64</v>
      </c>
      <c r="D53" s="13" t="s">
        <v>14</v>
      </c>
      <c r="E53" s="13" t="s">
        <v>14</v>
      </c>
      <c r="F53" s="13" t="s">
        <v>14</v>
      </c>
      <c r="G53" s="13" t="s">
        <v>14</v>
      </c>
      <c r="H53" s="13" t="s">
        <v>14</v>
      </c>
      <c r="I53" s="13" t="s">
        <v>15</v>
      </c>
      <c r="J53" s="13" t="s">
        <v>14</v>
      </c>
      <c r="K53" s="13" t="s">
        <v>14</v>
      </c>
      <c r="L53" s="13" t="s">
        <v>14</v>
      </c>
      <c r="M53" s="13" t="s">
        <v>14</v>
      </c>
      <c r="N53" s="13" t="s">
        <v>14</v>
      </c>
      <c r="O53" s="13" t="s">
        <v>14</v>
      </c>
      <c r="P53" s="13" t="s">
        <v>15</v>
      </c>
      <c r="Q53" s="13" t="s">
        <v>14</v>
      </c>
      <c r="R53" s="13" t="s">
        <v>14</v>
      </c>
      <c r="S53" s="13" t="s">
        <v>14</v>
      </c>
      <c r="T53" s="13" t="s">
        <v>14</v>
      </c>
      <c r="U53" s="13" t="s">
        <v>14</v>
      </c>
      <c r="V53" s="13" t="s">
        <v>14</v>
      </c>
      <c r="W53" s="13" t="s">
        <v>15</v>
      </c>
      <c r="X53" s="13" t="s">
        <v>14</v>
      </c>
      <c r="Y53" s="13" t="s">
        <v>14</v>
      </c>
      <c r="Z53" s="13" t="s">
        <v>14</v>
      </c>
      <c r="AA53" s="13" t="s">
        <v>14</v>
      </c>
      <c r="AB53" s="13" t="s">
        <v>14</v>
      </c>
      <c r="AC53" s="13" t="s">
        <v>14</v>
      </c>
      <c r="AD53" s="13" t="s">
        <v>15</v>
      </c>
      <c r="AE53" s="13" t="s">
        <v>14</v>
      </c>
      <c r="AF53" s="13" t="s">
        <v>14</v>
      </c>
      <c r="AG53" s="13" t="s">
        <v>14</v>
      </c>
      <c r="AH53" s="2">
        <f>COUNTIF(D53:AG53,"P")</f>
        <v>26</v>
      </c>
      <c r="AI53" s="2">
        <f>COUNTIF(D53:AG53,"wo")</f>
        <v>4</v>
      </c>
      <c r="AJ53" s="2">
        <f>COUNTIF(D53:AE53,"CL")</f>
        <v>0</v>
      </c>
      <c r="AK53" s="2">
        <f>COUNTIF(D53:AE53,"PL")</f>
        <v>0</v>
      </c>
      <c r="AL53" s="2">
        <f>AH53+AI53+AJ53+AK53</f>
        <v>30</v>
      </c>
    </row>
    <row r="54" spans="1:38" ht="15">
      <c r="A54" s="13">
        <v>46</v>
      </c>
      <c r="B54" s="12" t="s">
        <v>58</v>
      </c>
      <c r="C54" s="12" t="s">
        <v>65</v>
      </c>
      <c r="D54" s="13" t="s">
        <v>14</v>
      </c>
      <c r="E54" s="13" t="s">
        <v>14</v>
      </c>
      <c r="F54" s="13" t="s">
        <v>14</v>
      </c>
      <c r="G54" s="13" t="s">
        <v>14</v>
      </c>
      <c r="H54" s="13" t="s">
        <v>14</v>
      </c>
      <c r="I54" s="13" t="s">
        <v>14</v>
      </c>
      <c r="J54" s="13" t="s">
        <v>15</v>
      </c>
      <c r="K54" s="13" t="s">
        <v>14</v>
      </c>
      <c r="L54" s="13" t="s">
        <v>14</v>
      </c>
      <c r="M54" s="13" t="s">
        <v>14</v>
      </c>
      <c r="N54" s="13" t="s">
        <v>14</v>
      </c>
      <c r="O54" s="13" t="s">
        <v>14</v>
      </c>
      <c r="P54" s="13" t="s">
        <v>14</v>
      </c>
      <c r="Q54" s="13" t="s">
        <v>15</v>
      </c>
      <c r="R54" s="13" t="s">
        <v>14</v>
      </c>
      <c r="S54" s="13" t="s">
        <v>14</v>
      </c>
      <c r="T54" s="13" t="s">
        <v>14</v>
      </c>
      <c r="U54" s="13" t="s">
        <v>14</v>
      </c>
      <c r="V54" s="13" t="s">
        <v>14</v>
      </c>
      <c r="W54" s="13" t="s">
        <v>14</v>
      </c>
      <c r="X54" s="13" t="s">
        <v>15</v>
      </c>
      <c r="Y54" s="13" t="s">
        <v>14</v>
      </c>
      <c r="Z54" s="13" t="s">
        <v>14</v>
      </c>
      <c r="AA54" s="13" t="s">
        <v>14</v>
      </c>
      <c r="AB54" s="13" t="s">
        <v>14</v>
      </c>
      <c r="AC54" s="13" t="s">
        <v>14</v>
      </c>
      <c r="AD54" s="13" t="s">
        <v>14</v>
      </c>
      <c r="AE54" s="13" t="s">
        <v>15</v>
      </c>
      <c r="AF54" s="13" t="s">
        <v>14</v>
      </c>
      <c r="AG54" s="13" t="s">
        <v>14</v>
      </c>
      <c r="AH54" s="2">
        <f>COUNTIF(D54:AG54,"P")</f>
        <v>26</v>
      </c>
      <c r="AI54" s="2">
        <f>COUNTIF(D54:AG54,"wo")</f>
        <v>4</v>
      </c>
      <c r="AJ54" s="2">
        <f>COUNTIF(D54:AE54,"CL")</f>
        <v>0</v>
      </c>
      <c r="AK54" s="2">
        <f>COUNTIF(D54:AE54,"PL")</f>
        <v>0</v>
      </c>
      <c r="AL54" s="2">
        <f>AH54+AI54+AJ54+AK54</f>
        <v>30</v>
      </c>
    </row>
    <row r="55" spans="1:38" ht="15">
      <c r="A55" s="13">
        <v>47</v>
      </c>
      <c r="B55" s="12" t="s">
        <v>59</v>
      </c>
      <c r="C55" s="12" t="s">
        <v>66</v>
      </c>
      <c r="D55" s="13" t="s">
        <v>14</v>
      </c>
      <c r="E55" s="13" t="s">
        <v>14</v>
      </c>
      <c r="F55" s="13" t="s">
        <v>15</v>
      </c>
      <c r="G55" s="13" t="s">
        <v>14</v>
      </c>
      <c r="H55" s="13" t="s">
        <v>14</v>
      </c>
      <c r="I55" s="13" t="s">
        <v>14</v>
      </c>
      <c r="J55" s="13" t="s">
        <v>14</v>
      </c>
      <c r="K55" s="13" t="s">
        <v>14</v>
      </c>
      <c r="L55" s="13" t="s">
        <v>14</v>
      </c>
      <c r="M55" s="13" t="s">
        <v>15</v>
      </c>
      <c r="N55" s="13" t="s">
        <v>14</v>
      </c>
      <c r="O55" s="13" t="s">
        <v>14</v>
      </c>
      <c r="P55" s="13" t="s">
        <v>14</v>
      </c>
      <c r="Q55" s="13" t="s">
        <v>14</v>
      </c>
      <c r="R55" s="13" t="s">
        <v>14</v>
      </c>
      <c r="S55" s="13" t="s">
        <v>14</v>
      </c>
      <c r="T55" s="13" t="s">
        <v>15</v>
      </c>
      <c r="U55" s="13" t="s">
        <v>14</v>
      </c>
      <c r="V55" s="13" t="s">
        <v>14</v>
      </c>
      <c r="W55" s="13" t="s">
        <v>14</v>
      </c>
      <c r="X55" s="13" t="s">
        <v>14</v>
      </c>
      <c r="Y55" s="13" t="s">
        <v>14</v>
      </c>
      <c r="Z55" s="13" t="s">
        <v>14</v>
      </c>
      <c r="AA55" s="13" t="s">
        <v>15</v>
      </c>
      <c r="AB55" s="13" t="s">
        <v>14</v>
      </c>
      <c r="AC55" s="13" t="s">
        <v>14</v>
      </c>
      <c r="AD55" s="13" t="s">
        <v>56</v>
      </c>
      <c r="AE55" s="13" t="s">
        <v>14</v>
      </c>
      <c r="AF55" s="13" t="s">
        <v>14</v>
      </c>
      <c r="AG55" s="13" t="s">
        <v>14</v>
      </c>
      <c r="AH55" s="2">
        <f>COUNTIF(D55:AG55,"P")</f>
        <v>25</v>
      </c>
      <c r="AI55" s="2">
        <f>COUNTIF(D55:AG55,"wo")</f>
        <v>4</v>
      </c>
      <c r="AJ55" s="2">
        <f>COUNTIF(D55:AE55,"CL")</f>
        <v>0</v>
      </c>
      <c r="AK55" s="2">
        <f>COUNTIF(D55:AE55,"PL")</f>
        <v>0</v>
      </c>
      <c r="AL55" s="2">
        <f>AH55+AI55+AJ55+AK55</f>
        <v>29</v>
      </c>
    </row>
    <row r="56" spans="1:38" ht="15">
      <c r="A56" s="13">
        <v>48</v>
      </c>
      <c r="B56" s="12" t="s">
        <v>60</v>
      </c>
      <c r="C56" s="12" t="s">
        <v>67</v>
      </c>
      <c r="D56" s="13" t="s">
        <v>14</v>
      </c>
      <c r="E56" s="13" t="s">
        <v>14</v>
      </c>
      <c r="F56" s="13" t="s">
        <v>15</v>
      </c>
      <c r="G56" s="13" t="s">
        <v>14</v>
      </c>
      <c r="H56" s="13" t="s">
        <v>14</v>
      </c>
      <c r="I56" s="13" t="s">
        <v>14</v>
      </c>
      <c r="J56" s="13" t="s">
        <v>14</v>
      </c>
      <c r="K56" s="13" t="s">
        <v>14</v>
      </c>
      <c r="L56" s="13" t="s">
        <v>14</v>
      </c>
      <c r="M56" s="13" t="s">
        <v>15</v>
      </c>
      <c r="N56" s="13" t="s">
        <v>14</v>
      </c>
      <c r="O56" s="13" t="s">
        <v>14</v>
      </c>
      <c r="P56" s="13" t="s">
        <v>14</v>
      </c>
      <c r="Q56" s="13" t="s">
        <v>14</v>
      </c>
      <c r="R56" s="13" t="s">
        <v>14</v>
      </c>
      <c r="S56" s="13" t="s">
        <v>14</v>
      </c>
      <c r="T56" s="13" t="s">
        <v>15</v>
      </c>
      <c r="U56" s="13" t="s">
        <v>14</v>
      </c>
      <c r="V56" s="13" t="s">
        <v>14</v>
      </c>
      <c r="W56" s="13" t="s">
        <v>14</v>
      </c>
      <c r="X56" s="13" t="s">
        <v>14</v>
      </c>
      <c r="Y56" s="13" t="s">
        <v>14</v>
      </c>
      <c r="Z56" s="13" t="s">
        <v>14</v>
      </c>
      <c r="AA56" s="13" t="s">
        <v>15</v>
      </c>
      <c r="AB56" s="13" t="s">
        <v>14</v>
      </c>
      <c r="AC56" s="13" t="s">
        <v>14</v>
      </c>
      <c r="AD56" s="13" t="s">
        <v>14</v>
      </c>
      <c r="AE56" s="13" t="s">
        <v>14</v>
      </c>
      <c r="AF56" s="13" t="s">
        <v>14</v>
      </c>
      <c r="AG56" s="13" t="s">
        <v>14</v>
      </c>
      <c r="AH56" s="2">
        <f>COUNTIF(D56:AG56,"P")</f>
        <v>26</v>
      </c>
      <c r="AI56" s="2">
        <f>COUNTIF(D56:AG56,"wo")</f>
        <v>4</v>
      </c>
      <c r="AJ56" s="2">
        <f>COUNTIF(D56:AE56,"CL")</f>
        <v>0</v>
      </c>
      <c r="AK56" s="2">
        <f>COUNTIF(D56:AE56,"PL")</f>
        <v>0</v>
      </c>
      <c r="AL56" s="2">
        <f>AH56+AI56+AJ56+AK56</f>
        <v>30</v>
      </c>
    </row>
    <row r="57" spans="1:38" ht="15">
      <c r="A57" s="13">
        <v>49</v>
      </c>
      <c r="B57" s="12" t="s">
        <v>92</v>
      </c>
      <c r="C57" s="12" t="s">
        <v>114</v>
      </c>
      <c r="D57" s="13" t="s">
        <v>14</v>
      </c>
      <c r="E57" s="13" t="s">
        <v>14</v>
      </c>
      <c r="F57" s="13" t="s">
        <v>14</v>
      </c>
      <c r="G57" s="13" t="s">
        <v>14</v>
      </c>
      <c r="H57" s="13" t="s">
        <v>15</v>
      </c>
      <c r="I57" s="13" t="s">
        <v>14</v>
      </c>
      <c r="J57" s="13" t="s">
        <v>14</v>
      </c>
      <c r="K57" s="13" t="s">
        <v>14</v>
      </c>
      <c r="L57" s="13" t="s">
        <v>14</v>
      </c>
      <c r="M57" s="13" t="s">
        <v>14</v>
      </c>
      <c r="N57" s="13" t="s">
        <v>14</v>
      </c>
      <c r="O57" s="13" t="s">
        <v>15</v>
      </c>
      <c r="P57" s="13" t="s">
        <v>14</v>
      </c>
      <c r="Q57" s="13" t="s">
        <v>14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15</v>
      </c>
      <c r="W57" s="13" t="s">
        <v>14</v>
      </c>
      <c r="X57" s="13" t="s">
        <v>14</v>
      </c>
      <c r="Y57" s="13" t="s">
        <v>14</v>
      </c>
      <c r="Z57" s="13" t="s">
        <v>14</v>
      </c>
      <c r="AA57" s="13" t="s">
        <v>14</v>
      </c>
      <c r="AB57" s="13" t="s">
        <v>56</v>
      </c>
      <c r="AC57" s="13" t="s">
        <v>56</v>
      </c>
      <c r="AD57" s="13" t="s">
        <v>56</v>
      </c>
      <c r="AE57" s="13" t="s">
        <v>56</v>
      </c>
      <c r="AF57" s="13" t="s">
        <v>56</v>
      </c>
      <c r="AG57" s="13" t="s">
        <v>56</v>
      </c>
      <c r="AH57" s="2">
        <f>COUNTIF(D57:AG57,"P")</f>
        <v>21</v>
      </c>
      <c r="AI57" s="2">
        <f>COUNTIF(D57:AG57,"wo")</f>
        <v>3</v>
      </c>
      <c r="AJ57" s="2">
        <f>COUNTIF(D57:AE57,"CL")</f>
        <v>0</v>
      </c>
      <c r="AK57" s="2">
        <f>COUNTIF(D57:AE57,"PL")</f>
        <v>0</v>
      </c>
      <c r="AL57" s="2">
        <f>AH57+AI57+AJ57+AK57</f>
        <v>24</v>
      </c>
    </row>
    <row r="58" spans="1:38" ht="15">
      <c r="A58" s="13">
        <v>50</v>
      </c>
      <c r="B58" s="12" t="s">
        <v>61</v>
      </c>
      <c r="C58" s="12" t="s">
        <v>68</v>
      </c>
      <c r="D58" s="13" t="s">
        <v>14</v>
      </c>
      <c r="E58" s="13" t="s">
        <v>14</v>
      </c>
      <c r="F58" s="13" t="s">
        <v>14</v>
      </c>
      <c r="G58" s="13" t="s">
        <v>14</v>
      </c>
      <c r="H58" s="13" t="s">
        <v>14</v>
      </c>
      <c r="I58" s="13" t="s">
        <v>15</v>
      </c>
      <c r="J58" s="13" t="s">
        <v>14</v>
      </c>
      <c r="K58" s="13" t="s">
        <v>14</v>
      </c>
      <c r="L58" s="13" t="s">
        <v>14</v>
      </c>
      <c r="M58" s="13" t="s">
        <v>14</v>
      </c>
      <c r="N58" s="13" t="s">
        <v>14</v>
      </c>
      <c r="O58" s="13" t="s">
        <v>14</v>
      </c>
      <c r="P58" s="13" t="s">
        <v>15</v>
      </c>
      <c r="Q58" s="13" t="s">
        <v>14</v>
      </c>
      <c r="R58" s="13" t="s">
        <v>14</v>
      </c>
      <c r="S58" s="13" t="s">
        <v>14</v>
      </c>
      <c r="T58" s="13" t="s">
        <v>14</v>
      </c>
      <c r="U58" s="13" t="s">
        <v>14</v>
      </c>
      <c r="V58" s="13" t="s">
        <v>14</v>
      </c>
      <c r="W58" s="13" t="s">
        <v>15</v>
      </c>
      <c r="X58" s="13" t="s">
        <v>14</v>
      </c>
      <c r="Y58" s="13" t="s">
        <v>14</v>
      </c>
      <c r="Z58" s="13" t="s">
        <v>14</v>
      </c>
      <c r="AA58" s="13" t="s">
        <v>14</v>
      </c>
      <c r="AB58" s="13" t="s">
        <v>14</v>
      </c>
      <c r="AC58" s="13" t="s">
        <v>14</v>
      </c>
      <c r="AD58" s="13" t="s">
        <v>56</v>
      </c>
      <c r="AE58" s="13" t="s">
        <v>56</v>
      </c>
      <c r="AF58" s="13" t="s">
        <v>56</v>
      </c>
      <c r="AG58" s="13" t="s">
        <v>56</v>
      </c>
      <c r="AH58" s="2">
        <f>COUNTIF(D58:AG58,"P")</f>
        <v>23</v>
      </c>
      <c r="AI58" s="2">
        <f>COUNTIF(D58:AG58,"wo")</f>
        <v>3</v>
      </c>
      <c r="AJ58" s="2">
        <f>COUNTIF(D58:AE58,"CL")</f>
        <v>0</v>
      </c>
      <c r="AK58" s="2">
        <f>COUNTIF(D58:AE58,"PL")</f>
        <v>0</v>
      </c>
      <c r="AL58" s="2">
        <f>AH58+AI58+AJ58+AK58</f>
        <v>26</v>
      </c>
    </row>
    <row r="59" spans="1:38" ht="15">
      <c r="A59" s="13">
        <v>51</v>
      </c>
      <c r="B59" s="12" t="s">
        <v>77</v>
      </c>
      <c r="C59" s="12" t="s">
        <v>100</v>
      </c>
      <c r="D59" s="13" t="s">
        <v>14</v>
      </c>
      <c r="E59" s="13" t="s">
        <v>14</v>
      </c>
      <c r="F59" s="13" t="s">
        <v>14</v>
      </c>
      <c r="G59" s="13" t="s">
        <v>15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15</v>
      </c>
      <c r="O59" s="13" t="s">
        <v>14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14</v>
      </c>
      <c r="U59" s="13" t="s">
        <v>15</v>
      </c>
      <c r="V59" s="13" t="s">
        <v>14</v>
      </c>
      <c r="W59" s="13" t="s">
        <v>14</v>
      </c>
      <c r="X59" s="13" t="s">
        <v>14</v>
      </c>
      <c r="Y59" s="13" t="s">
        <v>14</v>
      </c>
      <c r="Z59" s="13" t="s">
        <v>14</v>
      </c>
      <c r="AA59" s="13" t="s">
        <v>14</v>
      </c>
      <c r="AB59" s="13" t="s">
        <v>15</v>
      </c>
      <c r="AC59" s="13" t="s">
        <v>14</v>
      </c>
      <c r="AD59" s="13" t="s">
        <v>14</v>
      </c>
      <c r="AE59" s="13" t="s">
        <v>14</v>
      </c>
      <c r="AF59" s="13" t="s">
        <v>14</v>
      </c>
      <c r="AG59" s="13" t="s">
        <v>14</v>
      </c>
      <c r="AH59" s="2">
        <f>COUNTIF(D59:AG59,"P")</f>
        <v>26</v>
      </c>
      <c r="AI59" s="2">
        <f>COUNTIF(D59:AG59,"wo")</f>
        <v>4</v>
      </c>
      <c r="AJ59" s="2">
        <f>COUNTIF(D59:AE59,"CL")</f>
        <v>0</v>
      </c>
      <c r="AK59" s="2">
        <f>COUNTIF(D59:AE59,"PL")</f>
        <v>0</v>
      </c>
      <c r="AL59" s="2">
        <f>AH59+AI59+AJ59+AK59</f>
        <v>30</v>
      </c>
    </row>
    <row r="60" spans="1:38" ht="15">
      <c r="A60" s="13">
        <v>52</v>
      </c>
      <c r="B60" s="12" t="s">
        <v>93</v>
      </c>
      <c r="C60" s="12" t="s">
        <v>115</v>
      </c>
      <c r="D60" s="13" t="s">
        <v>14</v>
      </c>
      <c r="E60" s="13" t="s">
        <v>14</v>
      </c>
      <c r="F60" s="13" t="s">
        <v>14</v>
      </c>
      <c r="G60" s="13" t="s">
        <v>14</v>
      </c>
      <c r="H60" s="13" t="s">
        <v>15</v>
      </c>
      <c r="I60" s="13" t="s">
        <v>14</v>
      </c>
      <c r="J60" s="13" t="s">
        <v>14</v>
      </c>
      <c r="K60" s="13" t="s">
        <v>14</v>
      </c>
      <c r="L60" s="13" t="s">
        <v>14</v>
      </c>
      <c r="M60" s="13" t="s">
        <v>14</v>
      </c>
      <c r="N60" s="13" t="s">
        <v>14</v>
      </c>
      <c r="O60" s="13" t="s">
        <v>15</v>
      </c>
      <c r="P60" s="13" t="s">
        <v>14</v>
      </c>
      <c r="Q60" s="13" t="s">
        <v>14</v>
      </c>
      <c r="R60" s="13" t="s">
        <v>14</v>
      </c>
      <c r="S60" s="13" t="s">
        <v>14</v>
      </c>
      <c r="T60" s="13" t="s">
        <v>14</v>
      </c>
      <c r="U60" s="13" t="s">
        <v>14</v>
      </c>
      <c r="V60" s="13" t="s">
        <v>15</v>
      </c>
      <c r="W60" s="13" t="s">
        <v>14</v>
      </c>
      <c r="X60" s="13" t="s">
        <v>14</v>
      </c>
      <c r="Y60" s="13" t="s">
        <v>14</v>
      </c>
      <c r="Z60" s="13" t="s">
        <v>14</v>
      </c>
      <c r="AA60" s="13" t="s">
        <v>14</v>
      </c>
      <c r="AB60" s="13" t="s">
        <v>14</v>
      </c>
      <c r="AC60" s="13" t="s">
        <v>15</v>
      </c>
      <c r="AD60" s="13" t="s">
        <v>14</v>
      </c>
      <c r="AE60" s="13" t="s">
        <v>14</v>
      </c>
      <c r="AF60" s="13" t="s">
        <v>14</v>
      </c>
      <c r="AG60" s="13" t="s">
        <v>14</v>
      </c>
      <c r="AH60" s="2">
        <f>COUNTIF(D60:AG60,"P")</f>
        <v>26</v>
      </c>
      <c r="AI60" s="2">
        <f>COUNTIF(D60:AG60,"wo")</f>
        <v>4</v>
      </c>
      <c r="AJ60" s="2">
        <f>COUNTIF(D60:AE60,"CL")</f>
        <v>0</v>
      </c>
      <c r="AK60" s="2">
        <f>COUNTIF(D60:AE60,"PL")</f>
        <v>0</v>
      </c>
      <c r="AL60" s="2">
        <f>AH60+AI60+AJ60+AK60</f>
        <v>30</v>
      </c>
    </row>
    <row r="61" spans="1:38" ht="15">
      <c r="A61" s="13">
        <v>53</v>
      </c>
      <c r="B61" s="12" t="s">
        <v>126</v>
      </c>
      <c r="C61" s="12" t="s">
        <v>140</v>
      </c>
      <c r="D61" s="13" t="s">
        <v>14</v>
      </c>
      <c r="E61" s="13" t="s">
        <v>14</v>
      </c>
      <c r="F61" s="13" t="s">
        <v>14</v>
      </c>
      <c r="G61" s="13" t="s">
        <v>15</v>
      </c>
      <c r="H61" s="13" t="s">
        <v>14</v>
      </c>
      <c r="I61" s="13" t="s">
        <v>14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15</v>
      </c>
      <c r="O61" s="13" t="s">
        <v>14</v>
      </c>
      <c r="P61" s="13" t="s">
        <v>14</v>
      </c>
      <c r="Q61" s="13" t="s">
        <v>14</v>
      </c>
      <c r="R61" s="13" t="s">
        <v>14</v>
      </c>
      <c r="S61" s="13" t="s">
        <v>14</v>
      </c>
      <c r="T61" s="13" t="s">
        <v>14</v>
      </c>
      <c r="U61" s="13" t="s">
        <v>15</v>
      </c>
      <c r="V61" s="13" t="s">
        <v>14</v>
      </c>
      <c r="W61" s="13" t="s">
        <v>14</v>
      </c>
      <c r="X61" s="13" t="s">
        <v>56</v>
      </c>
      <c r="Y61" s="13" t="s">
        <v>14</v>
      </c>
      <c r="Z61" s="13" t="s">
        <v>14</v>
      </c>
      <c r="AA61" s="13" t="s">
        <v>14</v>
      </c>
      <c r="AB61" s="13" t="s">
        <v>15</v>
      </c>
      <c r="AC61" s="13" t="s">
        <v>14</v>
      </c>
      <c r="AD61" s="13" t="s">
        <v>14</v>
      </c>
      <c r="AE61" s="13" t="s">
        <v>14</v>
      </c>
      <c r="AF61" s="13" t="s">
        <v>14</v>
      </c>
      <c r="AG61" s="13" t="s">
        <v>14</v>
      </c>
      <c r="AH61" s="2">
        <f>COUNTIF(D61:AG61,"P")</f>
        <v>25</v>
      </c>
      <c r="AI61" s="2">
        <f>COUNTIF(D61:AG61,"wo")</f>
        <v>4</v>
      </c>
      <c r="AJ61" s="2">
        <f>COUNTIF(D61:AE61,"CL")</f>
        <v>0</v>
      </c>
      <c r="AK61" s="2">
        <f>COUNTIF(D61:AE61,"PL")</f>
        <v>0</v>
      </c>
      <c r="AL61" s="2">
        <f>AH61+AI61+AJ61+AK61</f>
        <v>29</v>
      </c>
    </row>
    <row r="62" spans="1:38" ht="15">
      <c r="A62" s="13">
        <v>54</v>
      </c>
      <c r="B62" s="12" t="s">
        <v>94</v>
      </c>
      <c r="C62" s="12" t="s">
        <v>116</v>
      </c>
      <c r="D62" s="13" t="s">
        <v>14</v>
      </c>
      <c r="E62" s="13" t="s">
        <v>14</v>
      </c>
      <c r="F62" s="13" t="s">
        <v>15</v>
      </c>
      <c r="G62" s="13" t="s">
        <v>14</v>
      </c>
      <c r="H62" s="13" t="s">
        <v>14</v>
      </c>
      <c r="I62" s="13" t="s">
        <v>14</v>
      </c>
      <c r="J62" s="13" t="s">
        <v>14</v>
      </c>
      <c r="K62" s="13" t="s">
        <v>14</v>
      </c>
      <c r="L62" s="13" t="s">
        <v>14</v>
      </c>
      <c r="M62" s="13" t="s">
        <v>15</v>
      </c>
      <c r="N62" s="13" t="s">
        <v>14</v>
      </c>
      <c r="O62" s="13" t="s">
        <v>14</v>
      </c>
      <c r="P62" s="13" t="s">
        <v>14</v>
      </c>
      <c r="Q62" s="13" t="s">
        <v>14</v>
      </c>
      <c r="R62" s="13" t="s">
        <v>14</v>
      </c>
      <c r="S62" s="13" t="s">
        <v>14</v>
      </c>
      <c r="T62" s="13" t="s">
        <v>15</v>
      </c>
      <c r="U62" s="13" t="s">
        <v>14</v>
      </c>
      <c r="V62" s="13" t="s">
        <v>14</v>
      </c>
      <c r="W62" s="13" t="s">
        <v>14</v>
      </c>
      <c r="X62" s="13" t="s">
        <v>14</v>
      </c>
      <c r="Y62" s="13" t="s">
        <v>14</v>
      </c>
      <c r="Z62" s="13" t="s">
        <v>14</v>
      </c>
      <c r="AA62" s="13" t="s">
        <v>15</v>
      </c>
      <c r="AB62" s="13" t="s">
        <v>14</v>
      </c>
      <c r="AC62" s="13" t="s">
        <v>56</v>
      </c>
      <c r="AD62" s="13" t="s">
        <v>14</v>
      </c>
      <c r="AE62" s="13" t="s">
        <v>14</v>
      </c>
      <c r="AF62" s="13" t="s">
        <v>56</v>
      </c>
      <c r="AG62" s="13" t="s">
        <v>14</v>
      </c>
      <c r="AH62" s="2">
        <f>COUNTIF(D62:AG62,"P")</f>
        <v>24</v>
      </c>
      <c r="AI62" s="2">
        <f>COUNTIF(D62:AG62,"wo")</f>
        <v>4</v>
      </c>
      <c r="AJ62" s="2">
        <f>COUNTIF(D62:AE62,"CL")</f>
        <v>0</v>
      </c>
      <c r="AK62" s="2">
        <f>COUNTIF(D62:AE62,"PL")</f>
        <v>0</v>
      </c>
      <c r="AL62" s="2">
        <f>AH62+AI62+AJ62+AK62</f>
        <v>28</v>
      </c>
    </row>
    <row r="63" spans="1:38" ht="15">
      <c r="A63" s="13">
        <v>55</v>
      </c>
      <c r="B63" s="12" t="s">
        <v>127</v>
      </c>
      <c r="C63" s="12" t="s">
        <v>141</v>
      </c>
      <c r="D63" s="13" t="s">
        <v>14</v>
      </c>
      <c r="E63" s="13" t="s">
        <v>14</v>
      </c>
      <c r="F63" s="13" t="s">
        <v>14</v>
      </c>
      <c r="G63" s="13" t="s">
        <v>14</v>
      </c>
      <c r="H63" s="13" t="s">
        <v>14</v>
      </c>
      <c r="I63" s="13" t="s">
        <v>14</v>
      </c>
      <c r="J63" s="13" t="s">
        <v>15</v>
      </c>
      <c r="K63" s="13" t="s">
        <v>14</v>
      </c>
      <c r="L63" s="13" t="s">
        <v>14</v>
      </c>
      <c r="M63" s="13" t="s">
        <v>14</v>
      </c>
      <c r="N63" s="13" t="s">
        <v>56</v>
      </c>
      <c r="O63" s="13" t="s">
        <v>56</v>
      </c>
      <c r="P63" s="13" t="s">
        <v>56</v>
      </c>
      <c r="Q63" s="13" t="s">
        <v>56</v>
      </c>
      <c r="R63" s="13" t="s">
        <v>56</v>
      </c>
      <c r="S63" s="13" t="s">
        <v>56</v>
      </c>
      <c r="T63" s="13" t="s">
        <v>56</v>
      </c>
      <c r="U63" s="13" t="s">
        <v>56</v>
      </c>
      <c r="V63" s="13" t="s">
        <v>56</v>
      </c>
      <c r="W63" s="13" t="s">
        <v>56</v>
      </c>
      <c r="X63" s="13" t="s">
        <v>56</v>
      </c>
      <c r="Y63" s="13" t="s">
        <v>56</v>
      </c>
      <c r="Z63" s="13" t="s">
        <v>56</v>
      </c>
      <c r="AA63" s="13" t="s">
        <v>56</v>
      </c>
      <c r="AB63" s="13" t="s">
        <v>56</v>
      </c>
      <c r="AC63" s="13" t="s">
        <v>56</v>
      </c>
      <c r="AD63" s="13" t="s">
        <v>56</v>
      </c>
      <c r="AE63" s="13" t="s">
        <v>56</v>
      </c>
      <c r="AF63" s="13" t="s">
        <v>56</v>
      </c>
      <c r="AG63" s="13" t="s">
        <v>56</v>
      </c>
      <c r="AH63" s="2">
        <f>COUNTIF(D63:AG63,"P")</f>
        <v>9</v>
      </c>
      <c r="AI63" s="2">
        <f>COUNTIF(D63:AG63,"wo")</f>
        <v>1</v>
      </c>
      <c r="AJ63" s="2">
        <f>COUNTIF(D63:AE63,"CL")</f>
        <v>0</v>
      </c>
      <c r="AK63" s="2">
        <f>COUNTIF(D63:AE63,"PL")</f>
        <v>0</v>
      </c>
      <c r="AL63" s="2">
        <f>AH63+AI63+AJ63+AK63</f>
        <v>10</v>
      </c>
    </row>
    <row r="64" spans="1:38" ht="15">
      <c r="A64" s="13">
        <v>56</v>
      </c>
      <c r="B64" s="12" t="s">
        <v>128</v>
      </c>
      <c r="C64" s="12" t="s">
        <v>142</v>
      </c>
      <c r="D64" s="13" t="s">
        <v>14</v>
      </c>
      <c r="E64" s="13" t="s">
        <v>14</v>
      </c>
      <c r="F64" s="13" t="s">
        <v>14</v>
      </c>
      <c r="G64" s="13" t="s">
        <v>14</v>
      </c>
      <c r="H64" s="13" t="s">
        <v>15</v>
      </c>
      <c r="I64" s="13" t="s">
        <v>14</v>
      </c>
      <c r="J64" s="13" t="s">
        <v>14</v>
      </c>
      <c r="K64" s="13" t="s">
        <v>14</v>
      </c>
      <c r="L64" s="13" t="s">
        <v>14</v>
      </c>
      <c r="M64" s="13" t="s">
        <v>14</v>
      </c>
      <c r="N64" s="13" t="s">
        <v>14</v>
      </c>
      <c r="O64" s="13" t="s">
        <v>15</v>
      </c>
      <c r="P64" s="13" t="s">
        <v>14</v>
      </c>
      <c r="Q64" s="13" t="s">
        <v>14</v>
      </c>
      <c r="R64" s="13" t="s">
        <v>56</v>
      </c>
      <c r="S64" s="13" t="s">
        <v>14</v>
      </c>
      <c r="T64" s="13" t="s">
        <v>14</v>
      </c>
      <c r="U64" s="13" t="s">
        <v>14</v>
      </c>
      <c r="V64" s="13" t="s">
        <v>15</v>
      </c>
      <c r="W64" s="13" t="s">
        <v>14</v>
      </c>
      <c r="X64" s="13" t="s">
        <v>14</v>
      </c>
      <c r="Y64" s="13" t="s">
        <v>14</v>
      </c>
      <c r="Z64" s="13" t="s">
        <v>14</v>
      </c>
      <c r="AA64" s="13" t="s">
        <v>14</v>
      </c>
      <c r="AB64" s="13" t="s">
        <v>14</v>
      </c>
      <c r="AC64" s="13" t="s">
        <v>15</v>
      </c>
      <c r="AD64" s="13" t="s">
        <v>14</v>
      </c>
      <c r="AE64" s="13" t="s">
        <v>14</v>
      </c>
      <c r="AF64" s="13" t="s">
        <v>14</v>
      </c>
      <c r="AG64" s="13" t="s">
        <v>14</v>
      </c>
      <c r="AH64" s="2">
        <f>COUNTIF(D64:AG64,"P")</f>
        <v>25</v>
      </c>
      <c r="AI64" s="2">
        <f>COUNTIF(D64:AG64,"wo")</f>
        <v>4</v>
      </c>
      <c r="AJ64" s="2">
        <f>COUNTIF(D64:AE64,"CL")</f>
        <v>0</v>
      </c>
      <c r="AK64" s="2">
        <f>COUNTIF(D64:AE64,"PL")</f>
        <v>0</v>
      </c>
      <c r="AL64" s="2">
        <f>AH64+AI64+AJ64+AK64</f>
        <v>29</v>
      </c>
    </row>
    <row r="65" spans="1:38" ht="15">
      <c r="A65" s="13">
        <v>57</v>
      </c>
      <c r="B65" s="12" t="s">
        <v>130</v>
      </c>
      <c r="C65" s="12" t="s">
        <v>144</v>
      </c>
      <c r="D65" s="13" t="s">
        <v>14</v>
      </c>
      <c r="E65" s="13" t="s">
        <v>14</v>
      </c>
      <c r="F65" s="13" t="s">
        <v>14</v>
      </c>
      <c r="G65" s="13" t="s">
        <v>14</v>
      </c>
      <c r="H65" s="13" t="s">
        <v>14</v>
      </c>
      <c r="I65" s="13" t="s">
        <v>15</v>
      </c>
      <c r="J65" s="13" t="s">
        <v>14</v>
      </c>
      <c r="K65" s="13" t="s">
        <v>14</v>
      </c>
      <c r="L65" s="13" t="s">
        <v>14</v>
      </c>
      <c r="M65" s="13" t="s">
        <v>14</v>
      </c>
      <c r="N65" s="13" t="s">
        <v>14</v>
      </c>
      <c r="O65" s="13" t="s">
        <v>14</v>
      </c>
      <c r="P65" s="13" t="s">
        <v>15</v>
      </c>
      <c r="Q65" s="13" t="s">
        <v>14</v>
      </c>
      <c r="R65" s="13" t="s">
        <v>14</v>
      </c>
      <c r="S65" s="13" t="s">
        <v>14</v>
      </c>
      <c r="T65" s="13" t="s">
        <v>14</v>
      </c>
      <c r="U65" s="13" t="s">
        <v>14</v>
      </c>
      <c r="V65" s="13" t="s">
        <v>14</v>
      </c>
      <c r="W65" s="13" t="s">
        <v>15</v>
      </c>
      <c r="X65" s="13" t="s">
        <v>14</v>
      </c>
      <c r="Y65" s="13" t="s">
        <v>14</v>
      </c>
      <c r="Z65" s="13" t="s">
        <v>14</v>
      </c>
      <c r="AA65" s="13" t="s">
        <v>14</v>
      </c>
      <c r="AB65" s="13" t="s">
        <v>14</v>
      </c>
      <c r="AC65" s="13" t="s">
        <v>14</v>
      </c>
      <c r="AD65" s="13" t="s">
        <v>15</v>
      </c>
      <c r="AE65" s="13" t="s">
        <v>14</v>
      </c>
      <c r="AF65" s="13" t="s">
        <v>14</v>
      </c>
      <c r="AG65" s="13" t="s">
        <v>14</v>
      </c>
      <c r="AH65" s="2">
        <f>COUNTIF(D65:AG65,"P")</f>
        <v>26</v>
      </c>
      <c r="AI65" s="2">
        <f>COUNTIF(D65:AG65,"wo")</f>
        <v>4</v>
      </c>
      <c r="AJ65" s="2">
        <f>COUNTIF(D65:AE65,"CL")</f>
        <v>0</v>
      </c>
      <c r="AK65" s="2">
        <f>COUNTIF(D65:AE65,"PL")</f>
        <v>0</v>
      </c>
      <c r="AL65" s="2">
        <f>AH65+AI65+AJ65+AK65</f>
        <v>30</v>
      </c>
    </row>
    <row r="66" spans="1:38" ht="15">
      <c r="A66" s="13">
        <v>58</v>
      </c>
      <c r="B66" s="12" t="s">
        <v>132</v>
      </c>
      <c r="C66" s="12" t="s">
        <v>146</v>
      </c>
      <c r="D66" s="13" t="s">
        <v>14</v>
      </c>
      <c r="E66" s="13" t="s">
        <v>14</v>
      </c>
      <c r="F66" s="13" t="s">
        <v>14</v>
      </c>
      <c r="G66" s="13" t="s">
        <v>14</v>
      </c>
      <c r="H66" s="13" t="s">
        <v>14</v>
      </c>
      <c r="I66" s="13" t="s">
        <v>14</v>
      </c>
      <c r="J66" s="13" t="s">
        <v>15</v>
      </c>
      <c r="K66" s="13" t="s">
        <v>14</v>
      </c>
      <c r="L66" s="13" t="s">
        <v>14</v>
      </c>
      <c r="M66" s="13" t="s">
        <v>14</v>
      </c>
      <c r="N66" s="13" t="s">
        <v>14</v>
      </c>
      <c r="O66" s="13" t="s">
        <v>14</v>
      </c>
      <c r="P66" s="13" t="s">
        <v>14</v>
      </c>
      <c r="Q66" s="13" t="s">
        <v>15</v>
      </c>
      <c r="R66" s="13" t="s">
        <v>14</v>
      </c>
      <c r="S66" s="13" t="s">
        <v>14</v>
      </c>
      <c r="T66" s="13" t="s">
        <v>14</v>
      </c>
      <c r="U66" s="13" t="s">
        <v>14</v>
      </c>
      <c r="V66" s="13" t="s">
        <v>14</v>
      </c>
      <c r="W66" s="13" t="s">
        <v>14</v>
      </c>
      <c r="X66" s="13" t="s">
        <v>15</v>
      </c>
      <c r="Y66" s="13" t="s">
        <v>14</v>
      </c>
      <c r="Z66" s="13" t="s">
        <v>14</v>
      </c>
      <c r="AA66" s="13" t="s">
        <v>14</v>
      </c>
      <c r="AB66" s="13" t="s">
        <v>14</v>
      </c>
      <c r="AC66" s="13" t="s">
        <v>14</v>
      </c>
      <c r="AD66" s="13" t="s">
        <v>14</v>
      </c>
      <c r="AE66" s="13" t="s">
        <v>15</v>
      </c>
      <c r="AF66" s="13" t="s">
        <v>14</v>
      </c>
      <c r="AG66" s="13" t="s">
        <v>14</v>
      </c>
      <c r="AH66" s="2">
        <f>COUNTIF(D66:AG66,"P")</f>
        <v>26</v>
      </c>
      <c r="AI66" s="2">
        <f>COUNTIF(D66:AG66,"wo")</f>
        <v>4</v>
      </c>
      <c r="AJ66" s="2">
        <f>COUNTIF(D66:AE66,"CL")</f>
        <v>0</v>
      </c>
      <c r="AK66" s="2">
        <f>COUNTIF(D66:AE66,"PL")</f>
        <v>0</v>
      </c>
      <c r="AL66" s="2">
        <f>AH66+AI66+AJ66+AK66</f>
        <v>30</v>
      </c>
    </row>
    <row r="67" spans="1:38" ht="15">
      <c r="A67" s="13">
        <v>59</v>
      </c>
      <c r="B67" s="12" t="s">
        <v>133</v>
      </c>
      <c r="C67" s="12" t="s">
        <v>147</v>
      </c>
      <c r="D67" s="13" t="s">
        <v>14</v>
      </c>
      <c r="E67" s="13" t="s">
        <v>14</v>
      </c>
      <c r="F67" s="13" t="s">
        <v>15</v>
      </c>
      <c r="G67" s="13" t="s">
        <v>14</v>
      </c>
      <c r="H67" s="13" t="s">
        <v>14</v>
      </c>
      <c r="I67" s="13" t="s">
        <v>14</v>
      </c>
      <c r="J67" s="13" t="s">
        <v>14</v>
      </c>
      <c r="K67" s="13" t="s">
        <v>14</v>
      </c>
      <c r="L67" s="13" t="s">
        <v>14</v>
      </c>
      <c r="M67" s="13" t="s">
        <v>15</v>
      </c>
      <c r="N67" s="13" t="s">
        <v>14</v>
      </c>
      <c r="O67" s="13" t="s">
        <v>14</v>
      </c>
      <c r="P67" s="13" t="s">
        <v>14</v>
      </c>
      <c r="Q67" s="13" t="s">
        <v>14</v>
      </c>
      <c r="R67" s="13" t="s">
        <v>14</v>
      </c>
      <c r="S67" s="13" t="s">
        <v>14</v>
      </c>
      <c r="T67" s="13" t="s">
        <v>15</v>
      </c>
      <c r="U67" s="13" t="s">
        <v>14</v>
      </c>
      <c r="V67" s="13" t="s">
        <v>14</v>
      </c>
      <c r="W67" s="13" t="s">
        <v>14</v>
      </c>
      <c r="X67" s="13" t="s">
        <v>14</v>
      </c>
      <c r="Y67" s="13" t="s">
        <v>14</v>
      </c>
      <c r="Z67" s="13" t="s">
        <v>14</v>
      </c>
      <c r="AA67" s="13" t="s">
        <v>15</v>
      </c>
      <c r="AB67" s="13" t="s">
        <v>14</v>
      </c>
      <c r="AC67" s="13" t="s">
        <v>14</v>
      </c>
      <c r="AD67" s="13" t="s">
        <v>14</v>
      </c>
      <c r="AE67" s="13" t="s">
        <v>14</v>
      </c>
      <c r="AF67" s="13" t="s">
        <v>14</v>
      </c>
      <c r="AG67" s="13" t="s">
        <v>14</v>
      </c>
      <c r="AH67" s="2">
        <f>COUNTIF(D67:AG67,"P")</f>
        <v>26</v>
      </c>
      <c r="AI67" s="2">
        <f>COUNTIF(D67:AG67,"wo")</f>
        <v>4</v>
      </c>
      <c r="AJ67" s="2">
        <f>COUNTIF(D67:AE67,"CL")</f>
        <v>0</v>
      </c>
      <c r="AK67" s="2">
        <f>COUNTIF(D67:AE67,"PL")</f>
        <v>0</v>
      </c>
      <c r="AL67" s="2">
        <f>AH67+AI67+AJ67+AK67</f>
        <v>30</v>
      </c>
    </row>
    <row r="68" spans="1:38" ht="15">
      <c r="A68" s="13">
        <v>60</v>
      </c>
      <c r="B68" s="12" t="s">
        <v>148</v>
      </c>
      <c r="C68" s="12" t="s">
        <v>153</v>
      </c>
      <c r="D68" s="13" t="s">
        <v>14</v>
      </c>
      <c r="E68" s="13" t="s">
        <v>14</v>
      </c>
      <c r="F68" s="13" t="s">
        <v>14</v>
      </c>
      <c r="G68" s="13" t="s">
        <v>15</v>
      </c>
      <c r="H68" s="13" t="s">
        <v>14</v>
      </c>
      <c r="I68" s="13" t="s">
        <v>14</v>
      </c>
      <c r="J68" s="13" t="s">
        <v>14</v>
      </c>
      <c r="K68" s="13" t="s">
        <v>14</v>
      </c>
      <c r="L68" s="13" t="s">
        <v>14</v>
      </c>
      <c r="M68" s="13" t="s">
        <v>14</v>
      </c>
      <c r="N68" s="13" t="s">
        <v>15</v>
      </c>
      <c r="O68" s="13" t="s">
        <v>14</v>
      </c>
      <c r="P68" s="13" t="s">
        <v>14</v>
      </c>
      <c r="Q68" s="13" t="s">
        <v>14</v>
      </c>
      <c r="R68" s="13" t="s">
        <v>14</v>
      </c>
      <c r="S68" s="13" t="s">
        <v>14</v>
      </c>
      <c r="T68" s="13" t="s">
        <v>14</v>
      </c>
      <c r="U68" s="13" t="s">
        <v>15</v>
      </c>
      <c r="V68" s="13" t="s">
        <v>14</v>
      </c>
      <c r="W68" s="13" t="s">
        <v>14</v>
      </c>
      <c r="X68" s="13" t="s">
        <v>14</v>
      </c>
      <c r="Y68" s="13" t="s">
        <v>14</v>
      </c>
      <c r="Z68" s="13" t="s">
        <v>14</v>
      </c>
      <c r="AA68" s="13" t="s">
        <v>14</v>
      </c>
      <c r="AB68" s="13" t="s">
        <v>15</v>
      </c>
      <c r="AC68" s="13" t="s">
        <v>14</v>
      </c>
      <c r="AD68" s="13" t="s">
        <v>14</v>
      </c>
      <c r="AE68" s="13" t="s">
        <v>14</v>
      </c>
      <c r="AF68" s="13" t="s">
        <v>14</v>
      </c>
      <c r="AG68" s="13" t="s">
        <v>14</v>
      </c>
      <c r="AH68" s="2">
        <f>COUNTIF(D68:AG68,"P")</f>
        <v>26</v>
      </c>
      <c r="AI68" s="2">
        <f>COUNTIF(D68:AG68,"wo")</f>
        <v>4</v>
      </c>
      <c r="AJ68" s="2">
        <f>COUNTIF(D68:AE68,"CL")</f>
        <v>0</v>
      </c>
      <c r="AK68" s="2">
        <f>COUNTIF(D68:AE68,"PL")</f>
        <v>0</v>
      </c>
      <c r="AL68" s="2">
        <f>AH68+AI68+AJ68+AK68</f>
        <v>30</v>
      </c>
    </row>
    <row r="69" spans="1:38" ht="15">
      <c r="A69" s="13">
        <v>61</v>
      </c>
      <c r="B69" s="12" t="s">
        <v>149</v>
      </c>
      <c r="C69" s="12" t="s">
        <v>154</v>
      </c>
      <c r="D69" s="13" t="s">
        <v>14</v>
      </c>
      <c r="E69" s="13" t="s">
        <v>14</v>
      </c>
      <c r="F69" s="13" t="s">
        <v>14</v>
      </c>
      <c r="G69" s="13" t="s">
        <v>14</v>
      </c>
      <c r="H69" s="13" t="s">
        <v>15</v>
      </c>
      <c r="I69" s="13" t="s">
        <v>14</v>
      </c>
      <c r="J69" s="13" t="s">
        <v>14</v>
      </c>
      <c r="K69" s="13" t="s">
        <v>14</v>
      </c>
      <c r="L69" s="13" t="s">
        <v>14</v>
      </c>
      <c r="M69" s="13" t="s">
        <v>14</v>
      </c>
      <c r="N69" s="13" t="s">
        <v>14</v>
      </c>
      <c r="O69" s="13" t="s">
        <v>15</v>
      </c>
      <c r="P69" s="13" t="s">
        <v>14</v>
      </c>
      <c r="Q69" s="13" t="s">
        <v>14</v>
      </c>
      <c r="R69" s="13" t="s">
        <v>14</v>
      </c>
      <c r="S69" s="13" t="s">
        <v>14</v>
      </c>
      <c r="T69" s="13" t="s">
        <v>14</v>
      </c>
      <c r="U69" s="13" t="s">
        <v>14</v>
      </c>
      <c r="V69" s="13" t="s">
        <v>15</v>
      </c>
      <c r="W69" s="13" t="s">
        <v>14</v>
      </c>
      <c r="X69" s="13" t="s">
        <v>14</v>
      </c>
      <c r="Y69" s="13" t="s">
        <v>14</v>
      </c>
      <c r="Z69" s="13" t="s">
        <v>14</v>
      </c>
      <c r="AA69" s="13" t="s">
        <v>14</v>
      </c>
      <c r="AB69" s="13" t="s">
        <v>14</v>
      </c>
      <c r="AC69" s="13" t="s">
        <v>15</v>
      </c>
      <c r="AD69" s="13" t="s">
        <v>14</v>
      </c>
      <c r="AE69" s="13" t="s">
        <v>14</v>
      </c>
      <c r="AF69" s="13" t="s">
        <v>14</v>
      </c>
      <c r="AG69" s="13" t="s">
        <v>14</v>
      </c>
      <c r="AH69" s="2">
        <f>COUNTIF(D69:AG69,"P")</f>
        <v>26</v>
      </c>
      <c r="AI69" s="2">
        <f>COUNTIF(D69:AG69,"wo")</f>
        <v>4</v>
      </c>
      <c r="AJ69" s="2">
        <f>COUNTIF(D69:AE69,"CL")</f>
        <v>0</v>
      </c>
      <c r="AK69" s="2">
        <f>COUNTIF(D69:AE69,"PL")</f>
        <v>0</v>
      </c>
      <c r="AL69" s="2">
        <f>AH69+AI69+AJ69+AK69</f>
        <v>30</v>
      </c>
    </row>
    <row r="70" spans="1:38" ht="15">
      <c r="A70" s="13">
        <v>62</v>
      </c>
      <c r="B70" s="12" t="s">
        <v>150</v>
      </c>
      <c r="C70" s="12" t="s">
        <v>155</v>
      </c>
      <c r="D70" s="13" t="s">
        <v>14</v>
      </c>
      <c r="E70" s="13" t="s">
        <v>14</v>
      </c>
      <c r="F70" s="13" t="s">
        <v>14</v>
      </c>
      <c r="G70" s="13" t="s">
        <v>14</v>
      </c>
      <c r="H70" s="13" t="s">
        <v>14</v>
      </c>
      <c r="I70" s="13" t="s">
        <v>15</v>
      </c>
      <c r="J70" s="13" t="s">
        <v>14</v>
      </c>
      <c r="K70" s="13" t="s">
        <v>14</v>
      </c>
      <c r="L70" s="13" t="s">
        <v>14</v>
      </c>
      <c r="M70" s="13" t="s">
        <v>14</v>
      </c>
      <c r="N70" s="13" t="s">
        <v>14</v>
      </c>
      <c r="O70" s="13" t="s">
        <v>14</v>
      </c>
      <c r="P70" s="13" t="s">
        <v>15</v>
      </c>
      <c r="Q70" s="13" t="s">
        <v>14</v>
      </c>
      <c r="R70" s="13" t="s">
        <v>14</v>
      </c>
      <c r="S70" s="13" t="s">
        <v>14</v>
      </c>
      <c r="T70" s="13" t="s">
        <v>14</v>
      </c>
      <c r="U70" s="13" t="s">
        <v>14</v>
      </c>
      <c r="V70" s="13" t="s">
        <v>14</v>
      </c>
      <c r="W70" s="13" t="s">
        <v>15</v>
      </c>
      <c r="X70" s="13" t="s">
        <v>14</v>
      </c>
      <c r="Y70" s="13" t="s">
        <v>14</v>
      </c>
      <c r="Z70" s="13" t="s">
        <v>14</v>
      </c>
      <c r="AA70" s="13" t="s">
        <v>14</v>
      </c>
      <c r="AB70" s="13" t="s">
        <v>14</v>
      </c>
      <c r="AC70" s="13" t="s">
        <v>14</v>
      </c>
      <c r="AD70" s="13" t="s">
        <v>15</v>
      </c>
      <c r="AE70" s="13" t="s">
        <v>14</v>
      </c>
      <c r="AF70" s="13" t="s">
        <v>14</v>
      </c>
      <c r="AG70" s="13" t="s">
        <v>14</v>
      </c>
      <c r="AH70" s="2">
        <f>COUNTIF(D70:AG70,"P")</f>
        <v>26</v>
      </c>
      <c r="AI70" s="2">
        <f>COUNTIF(D70:AG70,"wo")</f>
        <v>4</v>
      </c>
      <c r="AJ70" s="2">
        <f>COUNTIF(D70:AE70,"CL")</f>
        <v>0</v>
      </c>
      <c r="AK70" s="2">
        <f>COUNTIF(D70:AE70,"PL")</f>
        <v>0</v>
      </c>
      <c r="AL70" s="2">
        <f>AH70+AI70+AJ70+AK70</f>
        <v>30</v>
      </c>
    </row>
    <row r="71" spans="1:38" ht="15">
      <c r="A71" s="13">
        <v>63</v>
      </c>
      <c r="B71" s="12" t="s">
        <v>151</v>
      </c>
      <c r="C71" s="12" t="s">
        <v>156</v>
      </c>
      <c r="D71" s="13" t="s">
        <v>14</v>
      </c>
      <c r="E71" s="13" t="s">
        <v>14</v>
      </c>
      <c r="F71" s="13" t="s">
        <v>14</v>
      </c>
      <c r="G71" s="13" t="s">
        <v>14</v>
      </c>
      <c r="H71" s="13" t="s">
        <v>14</v>
      </c>
      <c r="I71" s="13" t="s">
        <v>14</v>
      </c>
      <c r="J71" s="13" t="s">
        <v>15</v>
      </c>
      <c r="K71" s="13" t="s">
        <v>14</v>
      </c>
      <c r="L71" s="13" t="s">
        <v>56</v>
      </c>
      <c r="M71" s="13" t="s">
        <v>14</v>
      </c>
      <c r="N71" s="13" t="s">
        <v>14</v>
      </c>
      <c r="O71" s="13" t="s">
        <v>14</v>
      </c>
      <c r="P71" s="13" t="s">
        <v>14</v>
      </c>
      <c r="Q71" s="13" t="s">
        <v>15</v>
      </c>
      <c r="R71" s="13" t="s">
        <v>14</v>
      </c>
      <c r="S71" s="13" t="s">
        <v>14</v>
      </c>
      <c r="T71" s="13" t="s">
        <v>14</v>
      </c>
      <c r="U71" s="13" t="s">
        <v>14</v>
      </c>
      <c r="V71" s="13" t="s">
        <v>14</v>
      </c>
      <c r="W71" s="13" t="s">
        <v>14</v>
      </c>
      <c r="X71" s="13" t="s">
        <v>15</v>
      </c>
      <c r="Y71" s="13" t="s">
        <v>14</v>
      </c>
      <c r="Z71" s="13" t="s">
        <v>14</v>
      </c>
      <c r="AA71" s="13" t="s">
        <v>14</v>
      </c>
      <c r="AB71" s="13" t="s">
        <v>14</v>
      </c>
      <c r="AC71" s="13" t="s">
        <v>14</v>
      </c>
      <c r="AD71" s="13" t="s">
        <v>14</v>
      </c>
      <c r="AE71" s="13" t="s">
        <v>56</v>
      </c>
      <c r="AF71" s="13" t="s">
        <v>56</v>
      </c>
      <c r="AG71" s="13" t="s">
        <v>56</v>
      </c>
      <c r="AH71" s="2">
        <f>COUNTIF(D71:AG71,"P")</f>
        <v>23</v>
      </c>
      <c r="AI71" s="2">
        <f>COUNTIF(D71:AG71,"wo")</f>
        <v>3</v>
      </c>
      <c r="AJ71" s="2">
        <f>COUNTIF(D71:AE71,"CL")</f>
        <v>0</v>
      </c>
      <c r="AK71" s="2">
        <f>COUNTIF(D71:AE71,"PL")</f>
        <v>0</v>
      </c>
      <c r="AL71" s="2">
        <f>AH71+AI71+AJ71+AK71</f>
        <v>26</v>
      </c>
    </row>
    <row r="72" spans="1:38" ht="15">
      <c r="A72" s="13">
        <v>64</v>
      </c>
      <c r="B72" s="12" t="s">
        <v>152</v>
      </c>
      <c r="C72" s="12" t="s">
        <v>137</v>
      </c>
      <c r="D72" s="13" t="s">
        <v>14</v>
      </c>
      <c r="E72" s="13" t="s">
        <v>14</v>
      </c>
      <c r="F72" s="13" t="s">
        <v>14</v>
      </c>
      <c r="G72" s="13" t="s">
        <v>14</v>
      </c>
      <c r="H72" s="13" t="s">
        <v>14</v>
      </c>
      <c r="I72" s="13" t="s">
        <v>15</v>
      </c>
      <c r="J72" s="13" t="s">
        <v>14</v>
      </c>
      <c r="K72" s="13" t="s">
        <v>14</v>
      </c>
      <c r="L72" s="13" t="s">
        <v>56</v>
      </c>
      <c r="M72" s="13" t="s">
        <v>14</v>
      </c>
      <c r="N72" s="13" t="s">
        <v>14</v>
      </c>
      <c r="O72" s="13" t="s">
        <v>14</v>
      </c>
      <c r="P72" s="13" t="s">
        <v>15</v>
      </c>
      <c r="Q72" s="13" t="s">
        <v>14</v>
      </c>
      <c r="R72" s="13" t="s">
        <v>14</v>
      </c>
      <c r="S72" s="13" t="s">
        <v>14</v>
      </c>
      <c r="T72" s="13" t="s">
        <v>14</v>
      </c>
      <c r="U72" s="13" t="s">
        <v>14</v>
      </c>
      <c r="V72" s="13" t="s">
        <v>14</v>
      </c>
      <c r="W72" s="13" t="s">
        <v>15</v>
      </c>
      <c r="X72" s="13" t="s">
        <v>14</v>
      </c>
      <c r="Y72" s="13" t="s">
        <v>14</v>
      </c>
      <c r="Z72" s="13" t="s">
        <v>14</v>
      </c>
      <c r="AA72" s="13" t="s">
        <v>14</v>
      </c>
      <c r="AB72" s="13" t="s">
        <v>14</v>
      </c>
      <c r="AC72" s="13" t="s">
        <v>14</v>
      </c>
      <c r="AD72" s="13" t="s">
        <v>15</v>
      </c>
      <c r="AE72" s="13" t="s">
        <v>14</v>
      </c>
      <c r="AF72" s="13" t="s">
        <v>14</v>
      </c>
      <c r="AG72" s="13" t="s">
        <v>14</v>
      </c>
      <c r="AH72" s="2">
        <f>COUNTIF(D72:AG72,"P")</f>
        <v>25</v>
      </c>
      <c r="AI72" s="2">
        <f>COUNTIF(D72:AG72,"wo")</f>
        <v>4</v>
      </c>
      <c r="AJ72" s="2">
        <f>COUNTIF(D72:AE72,"CL")</f>
        <v>0</v>
      </c>
      <c r="AK72" s="2">
        <f>COUNTIF(D72:AE72,"PL")</f>
        <v>0</v>
      </c>
      <c r="AL72" s="2">
        <f>AH72+AI72+AJ72+AK72</f>
        <v>29</v>
      </c>
    </row>
    <row r="73" spans="1:38" ht="15">
      <c r="A73" s="13">
        <v>65</v>
      </c>
      <c r="B73" s="12" t="s">
        <v>158</v>
      </c>
      <c r="C73" s="12" t="s">
        <v>162</v>
      </c>
      <c r="D73" s="13" t="s">
        <v>14</v>
      </c>
      <c r="E73" s="13" t="s">
        <v>14</v>
      </c>
      <c r="F73" s="13" t="s">
        <v>14</v>
      </c>
      <c r="G73" s="13" t="s">
        <v>14</v>
      </c>
      <c r="H73" s="13" t="s">
        <v>14</v>
      </c>
      <c r="I73" s="13" t="s">
        <v>14</v>
      </c>
      <c r="J73" s="13" t="s">
        <v>15</v>
      </c>
      <c r="K73" s="13" t="s">
        <v>14</v>
      </c>
      <c r="L73" s="13" t="s">
        <v>14</v>
      </c>
      <c r="M73" s="13" t="s">
        <v>14</v>
      </c>
      <c r="N73" s="13" t="s">
        <v>14</v>
      </c>
      <c r="O73" s="13" t="s">
        <v>14</v>
      </c>
      <c r="P73" s="13" t="s">
        <v>14</v>
      </c>
      <c r="Q73" s="13" t="s">
        <v>15</v>
      </c>
      <c r="R73" s="13" t="s">
        <v>14</v>
      </c>
      <c r="S73" s="13" t="s">
        <v>14</v>
      </c>
      <c r="T73" s="13" t="s">
        <v>14</v>
      </c>
      <c r="U73" s="13" t="s">
        <v>14</v>
      </c>
      <c r="V73" s="13" t="s">
        <v>14</v>
      </c>
      <c r="W73" s="13" t="s">
        <v>14</v>
      </c>
      <c r="X73" s="13" t="s">
        <v>15</v>
      </c>
      <c r="Y73" s="13" t="s">
        <v>14</v>
      </c>
      <c r="Z73" s="13" t="s">
        <v>14</v>
      </c>
      <c r="AA73" s="13" t="s">
        <v>14</v>
      </c>
      <c r="AB73" s="13" t="s">
        <v>14</v>
      </c>
      <c r="AC73" s="13" t="s">
        <v>14</v>
      </c>
      <c r="AD73" s="13" t="s">
        <v>14</v>
      </c>
      <c r="AE73" s="13" t="s">
        <v>15</v>
      </c>
      <c r="AF73" s="13" t="s">
        <v>14</v>
      </c>
      <c r="AG73" s="13" t="s">
        <v>14</v>
      </c>
      <c r="AH73" s="2">
        <f>COUNTIF(D73:AG73,"P")</f>
        <v>26</v>
      </c>
      <c r="AI73" s="2">
        <f>COUNTIF(D73:AG73,"wo")</f>
        <v>4</v>
      </c>
      <c r="AJ73" s="2">
        <f>COUNTIF(D73:AE73,"CL")</f>
        <v>0</v>
      </c>
      <c r="AK73" s="2">
        <f>COUNTIF(D73:AE73,"PL")</f>
        <v>0</v>
      </c>
      <c r="AL73" s="2">
        <f>AH73+AI73+AJ73+AK73</f>
        <v>30</v>
      </c>
    </row>
    <row r="74" spans="1:38" ht="15">
      <c r="A74" s="13">
        <v>66</v>
      </c>
      <c r="B74" s="12" t="s">
        <v>165</v>
      </c>
      <c r="C74" s="12" t="s">
        <v>167</v>
      </c>
      <c r="D74" s="13" t="s">
        <v>14</v>
      </c>
      <c r="E74" s="13" t="s">
        <v>14</v>
      </c>
      <c r="F74" s="13" t="s">
        <v>15</v>
      </c>
      <c r="G74" s="13" t="s">
        <v>14</v>
      </c>
      <c r="H74" s="13" t="s">
        <v>14</v>
      </c>
      <c r="I74" s="13" t="s">
        <v>14</v>
      </c>
      <c r="J74" s="13" t="s">
        <v>14</v>
      </c>
      <c r="K74" s="13" t="s">
        <v>14</v>
      </c>
      <c r="L74" s="13" t="s">
        <v>14</v>
      </c>
      <c r="M74" s="13" t="s">
        <v>15</v>
      </c>
      <c r="N74" s="13" t="s">
        <v>14</v>
      </c>
      <c r="O74" s="13" t="s">
        <v>14</v>
      </c>
      <c r="P74" s="13" t="s">
        <v>14</v>
      </c>
      <c r="Q74" s="13" t="s">
        <v>14</v>
      </c>
      <c r="R74" s="13" t="s">
        <v>14</v>
      </c>
      <c r="S74" s="13" t="s">
        <v>14</v>
      </c>
      <c r="T74" s="13" t="s">
        <v>15</v>
      </c>
      <c r="U74" s="13" t="s">
        <v>14</v>
      </c>
      <c r="V74" s="13" t="s">
        <v>14</v>
      </c>
      <c r="W74" s="13" t="s">
        <v>14</v>
      </c>
      <c r="X74" s="13" t="s">
        <v>14</v>
      </c>
      <c r="Y74" s="13" t="s">
        <v>14</v>
      </c>
      <c r="Z74" s="13" t="s">
        <v>14</v>
      </c>
      <c r="AA74" s="13" t="s">
        <v>15</v>
      </c>
      <c r="AB74" s="13" t="s">
        <v>14</v>
      </c>
      <c r="AC74" s="13" t="s">
        <v>14</v>
      </c>
      <c r="AD74" s="13" t="s">
        <v>14</v>
      </c>
      <c r="AE74" s="13" t="s">
        <v>14</v>
      </c>
      <c r="AF74" s="13" t="s">
        <v>14</v>
      </c>
      <c r="AG74" s="13" t="s">
        <v>14</v>
      </c>
      <c r="AH74" s="2">
        <f>COUNTIF(D74:AG74,"P")</f>
        <v>26</v>
      </c>
      <c r="AI74" s="2">
        <f>COUNTIF(D74:AG74,"wo")</f>
        <v>4</v>
      </c>
      <c r="AJ74" s="2">
        <f>COUNTIF(D74:AE74,"CL")</f>
        <v>0</v>
      </c>
      <c r="AK74" s="2">
        <f>COUNTIF(D74:AE74,"PL")</f>
        <v>0</v>
      </c>
      <c r="AL74" s="2">
        <f>AH74+AI74+AJ74+AK74</f>
        <v>30</v>
      </c>
    </row>
    <row r="75" spans="1:38" ht="15">
      <c r="A75" s="13">
        <v>67</v>
      </c>
      <c r="B75" s="12" t="s">
        <v>166</v>
      </c>
      <c r="C75" s="12" t="s">
        <v>168</v>
      </c>
      <c r="D75" s="13" t="s">
        <v>14</v>
      </c>
      <c r="E75" s="13" t="s">
        <v>14</v>
      </c>
      <c r="F75" s="13" t="s">
        <v>14</v>
      </c>
      <c r="G75" s="13" t="s">
        <v>15</v>
      </c>
      <c r="H75" s="13" t="s">
        <v>14</v>
      </c>
      <c r="I75" s="13" t="s">
        <v>14</v>
      </c>
      <c r="J75" s="13" t="s">
        <v>14</v>
      </c>
      <c r="K75" s="13" t="s">
        <v>14</v>
      </c>
      <c r="L75" s="13" t="s">
        <v>14</v>
      </c>
      <c r="M75" s="13" t="s">
        <v>14</v>
      </c>
      <c r="N75" s="13" t="s">
        <v>15</v>
      </c>
      <c r="O75" s="13" t="s">
        <v>14</v>
      </c>
      <c r="P75" s="13" t="s">
        <v>14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15</v>
      </c>
      <c r="V75" s="13" t="s">
        <v>14</v>
      </c>
      <c r="W75" s="13" t="s">
        <v>14</v>
      </c>
      <c r="X75" s="13" t="s">
        <v>14</v>
      </c>
      <c r="Y75" s="13" t="s">
        <v>14</v>
      </c>
      <c r="Z75" s="13" t="s">
        <v>14</v>
      </c>
      <c r="AA75" s="13" t="s">
        <v>14</v>
      </c>
      <c r="AB75" s="13" t="s">
        <v>15</v>
      </c>
      <c r="AC75" s="13" t="s">
        <v>14</v>
      </c>
      <c r="AD75" s="13" t="s">
        <v>14</v>
      </c>
      <c r="AE75" s="13" t="s">
        <v>14</v>
      </c>
      <c r="AF75" s="13" t="s">
        <v>14</v>
      </c>
      <c r="AG75" s="13" t="s">
        <v>14</v>
      </c>
      <c r="AH75" s="2">
        <f>COUNTIF(D75:AG75,"P")</f>
        <v>26</v>
      </c>
      <c r="AI75" s="2">
        <f>COUNTIF(D75:AG75,"wo")</f>
        <v>4</v>
      </c>
      <c r="AJ75" s="2">
        <f>COUNTIF(D75:AE75,"CL")</f>
        <v>0</v>
      </c>
      <c r="AK75" s="2">
        <f>COUNTIF(D75:AE75,"PL")</f>
        <v>0</v>
      </c>
      <c r="AL75" s="2">
        <f>AH75+AI75+AJ75+AK75</f>
        <v>30</v>
      </c>
    </row>
    <row r="76" spans="1:38" ht="15">
      <c r="A76" s="13">
        <v>68</v>
      </c>
      <c r="B76" s="12" t="s">
        <v>159</v>
      </c>
      <c r="C76" s="12" t="s">
        <v>163</v>
      </c>
      <c r="D76" s="13" t="s">
        <v>14</v>
      </c>
      <c r="E76" s="13" t="s">
        <v>14</v>
      </c>
      <c r="F76" s="13" t="s">
        <v>14</v>
      </c>
      <c r="G76" s="13" t="s">
        <v>14</v>
      </c>
      <c r="H76" s="13" t="s">
        <v>15</v>
      </c>
      <c r="I76" s="13" t="s">
        <v>14</v>
      </c>
      <c r="J76" s="13" t="s">
        <v>14</v>
      </c>
      <c r="K76" s="13" t="s">
        <v>14</v>
      </c>
      <c r="L76" s="13" t="s">
        <v>14</v>
      </c>
      <c r="M76" s="13" t="s">
        <v>14</v>
      </c>
      <c r="N76" s="13" t="s">
        <v>14</v>
      </c>
      <c r="O76" s="13" t="s">
        <v>15</v>
      </c>
      <c r="P76" s="13" t="s">
        <v>14</v>
      </c>
      <c r="Q76" s="13" t="s">
        <v>14</v>
      </c>
      <c r="R76" s="13" t="s">
        <v>14</v>
      </c>
      <c r="S76" s="13" t="s">
        <v>14</v>
      </c>
      <c r="T76" s="13" t="s">
        <v>14</v>
      </c>
      <c r="U76" s="13" t="s">
        <v>14</v>
      </c>
      <c r="V76" s="13" t="s">
        <v>15</v>
      </c>
      <c r="W76" s="13" t="s">
        <v>14</v>
      </c>
      <c r="X76" s="13" t="s">
        <v>14</v>
      </c>
      <c r="Y76" s="13" t="s">
        <v>14</v>
      </c>
      <c r="Z76" s="13" t="s">
        <v>14</v>
      </c>
      <c r="AA76" s="13" t="s">
        <v>14</v>
      </c>
      <c r="AB76" s="13" t="s">
        <v>14</v>
      </c>
      <c r="AC76" s="13" t="s">
        <v>15</v>
      </c>
      <c r="AD76" s="13" t="s">
        <v>14</v>
      </c>
      <c r="AE76" s="13" t="s">
        <v>14</v>
      </c>
      <c r="AF76" s="13" t="s">
        <v>14</v>
      </c>
      <c r="AG76" s="13" t="s">
        <v>14</v>
      </c>
      <c r="AH76" s="2">
        <f>COUNTIF(D76:AG76,"P")</f>
        <v>26</v>
      </c>
      <c r="AI76" s="2">
        <f>COUNTIF(D76:AG76,"wo")</f>
        <v>4</v>
      </c>
      <c r="AJ76" s="2">
        <f>COUNTIF(D76:AE76,"CL")</f>
        <v>0</v>
      </c>
      <c r="AK76" s="2">
        <f>COUNTIF(D76:AE76,"PL")</f>
        <v>0</v>
      </c>
      <c r="AL76" s="2">
        <f>AH76+AI76+AJ76+AK76</f>
        <v>30</v>
      </c>
    </row>
    <row r="77" spans="1:38" ht="15">
      <c r="A77" s="13">
        <v>69</v>
      </c>
      <c r="B77" s="12" t="s">
        <v>95</v>
      </c>
      <c r="C77" s="12" t="s">
        <v>117</v>
      </c>
      <c r="D77" s="13" t="s">
        <v>14</v>
      </c>
      <c r="E77" s="13" t="s">
        <v>14</v>
      </c>
      <c r="F77" s="13" t="s">
        <v>14</v>
      </c>
      <c r="G77" s="13" t="s">
        <v>14</v>
      </c>
      <c r="H77" s="13" t="s">
        <v>14</v>
      </c>
      <c r="I77" s="13" t="s">
        <v>15</v>
      </c>
      <c r="J77" s="13" t="s">
        <v>14</v>
      </c>
      <c r="K77" s="13" t="s">
        <v>14</v>
      </c>
      <c r="L77" s="13" t="s">
        <v>14</v>
      </c>
      <c r="M77" s="13" t="s">
        <v>14</v>
      </c>
      <c r="N77" s="13" t="s">
        <v>14</v>
      </c>
      <c r="O77" s="13" t="s">
        <v>14</v>
      </c>
      <c r="P77" s="13" t="s">
        <v>15</v>
      </c>
      <c r="Q77" s="13" t="s">
        <v>14</v>
      </c>
      <c r="R77" s="13" t="s">
        <v>14</v>
      </c>
      <c r="S77" s="13" t="s">
        <v>14</v>
      </c>
      <c r="T77" s="13" t="s">
        <v>14</v>
      </c>
      <c r="U77" s="13" t="s">
        <v>14</v>
      </c>
      <c r="V77" s="13" t="s">
        <v>14</v>
      </c>
      <c r="W77" s="13" t="s">
        <v>15</v>
      </c>
      <c r="X77" s="13" t="s">
        <v>14</v>
      </c>
      <c r="Y77" s="13" t="s">
        <v>14</v>
      </c>
      <c r="Z77" s="13" t="s">
        <v>14</v>
      </c>
      <c r="AA77" s="13" t="s">
        <v>14</v>
      </c>
      <c r="AB77" s="13" t="s">
        <v>14</v>
      </c>
      <c r="AC77" s="13" t="s">
        <v>14</v>
      </c>
      <c r="AD77" s="13" t="s">
        <v>15</v>
      </c>
      <c r="AE77" s="13" t="s">
        <v>14</v>
      </c>
      <c r="AF77" s="13" t="s">
        <v>14</v>
      </c>
      <c r="AG77" s="13" t="s">
        <v>14</v>
      </c>
      <c r="AH77" s="2">
        <f>COUNTIF(D77:AG77,"P")</f>
        <v>26</v>
      </c>
      <c r="AI77" s="2">
        <f>COUNTIF(D77:AG77,"wo")</f>
        <v>4</v>
      </c>
      <c r="AJ77" s="2">
        <f>COUNTIF(D77:AE77,"CL")</f>
        <v>0</v>
      </c>
      <c r="AK77" s="2">
        <f>COUNTIF(D77:AE77,"PL")</f>
        <v>0</v>
      </c>
      <c r="AL77" s="2">
        <f>AH77+AI77+AJ77+AK77</f>
        <v>30</v>
      </c>
    </row>
    <row r="78" spans="1:38" ht="15">
      <c r="A78" s="13">
        <v>70</v>
      </c>
      <c r="B78" s="12" t="s">
        <v>85</v>
      </c>
      <c r="C78" s="12" t="s">
        <v>107</v>
      </c>
      <c r="D78" s="13" t="s">
        <v>14</v>
      </c>
      <c r="E78" s="13" t="s">
        <v>14</v>
      </c>
      <c r="F78" s="13" t="s">
        <v>14</v>
      </c>
      <c r="G78" s="13" t="s">
        <v>14</v>
      </c>
      <c r="H78" s="13" t="s">
        <v>14</v>
      </c>
      <c r="I78" s="13" t="s">
        <v>14</v>
      </c>
      <c r="J78" s="13" t="s">
        <v>15</v>
      </c>
      <c r="K78" s="13" t="s">
        <v>14</v>
      </c>
      <c r="L78" s="13" t="s">
        <v>14</v>
      </c>
      <c r="M78" s="13" t="s">
        <v>14</v>
      </c>
      <c r="N78" s="13" t="s">
        <v>14</v>
      </c>
      <c r="O78" s="13" t="s">
        <v>14</v>
      </c>
      <c r="P78" s="13" t="s">
        <v>14</v>
      </c>
      <c r="Q78" s="13" t="s">
        <v>15</v>
      </c>
      <c r="R78" s="13" t="s">
        <v>14</v>
      </c>
      <c r="S78" s="13" t="s">
        <v>14</v>
      </c>
      <c r="T78" s="13" t="s">
        <v>14</v>
      </c>
      <c r="U78" s="13" t="s">
        <v>14</v>
      </c>
      <c r="V78" s="13" t="s">
        <v>14</v>
      </c>
      <c r="W78" s="13" t="s">
        <v>14</v>
      </c>
      <c r="X78" s="13" t="s">
        <v>15</v>
      </c>
      <c r="Y78" s="13" t="s">
        <v>14</v>
      </c>
      <c r="Z78" s="13" t="s">
        <v>14</v>
      </c>
      <c r="AA78" s="13" t="s">
        <v>14</v>
      </c>
      <c r="AB78" s="13" t="s">
        <v>14</v>
      </c>
      <c r="AC78" s="13" t="s">
        <v>14</v>
      </c>
      <c r="AD78" s="13" t="s">
        <v>14</v>
      </c>
      <c r="AE78" s="13" t="s">
        <v>15</v>
      </c>
      <c r="AF78" s="13" t="s">
        <v>14</v>
      </c>
      <c r="AG78" s="13" t="s">
        <v>14</v>
      </c>
      <c r="AH78" s="2">
        <f>COUNTIF(D78:AG78,"P")</f>
        <v>26</v>
      </c>
      <c r="AI78" s="2">
        <f>COUNTIF(D78:AG78,"wo")</f>
        <v>4</v>
      </c>
      <c r="AJ78" s="2">
        <f>COUNTIF(D78:AE78,"CL")</f>
        <v>0</v>
      </c>
      <c r="AK78" s="2">
        <f>COUNTIF(D78:AE78,"PL")</f>
        <v>0</v>
      </c>
      <c r="AL78" s="2">
        <f>AH78+AI78+AJ78+AK78</f>
        <v>30</v>
      </c>
    </row>
    <row r="79" spans="1:38" ht="15">
      <c r="A79" s="13">
        <v>71</v>
      </c>
      <c r="B79" s="12" t="s">
        <v>96</v>
      </c>
      <c r="C79" s="12" t="s">
        <v>118</v>
      </c>
      <c r="D79" s="13" t="s">
        <v>14</v>
      </c>
      <c r="E79" s="13" t="s">
        <v>14</v>
      </c>
      <c r="F79" s="13" t="s">
        <v>15</v>
      </c>
      <c r="G79" s="13" t="s">
        <v>14</v>
      </c>
      <c r="H79" s="13" t="s">
        <v>14</v>
      </c>
      <c r="I79" s="13" t="s">
        <v>14</v>
      </c>
      <c r="J79" s="13" t="s">
        <v>14</v>
      </c>
      <c r="K79" s="13" t="s">
        <v>14</v>
      </c>
      <c r="L79" s="13" t="s">
        <v>14</v>
      </c>
      <c r="M79" s="13" t="s">
        <v>15</v>
      </c>
      <c r="N79" s="13" t="s">
        <v>14</v>
      </c>
      <c r="O79" s="13" t="s">
        <v>14</v>
      </c>
      <c r="P79" s="13" t="s">
        <v>14</v>
      </c>
      <c r="Q79" s="13" t="s">
        <v>14</v>
      </c>
      <c r="R79" s="13" t="s">
        <v>14</v>
      </c>
      <c r="S79" s="13" t="s">
        <v>14</v>
      </c>
      <c r="T79" s="13" t="s">
        <v>15</v>
      </c>
      <c r="U79" s="13" t="s">
        <v>14</v>
      </c>
      <c r="V79" s="13" t="s">
        <v>14</v>
      </c>
      <c r="W79" s="13" t="s">
        <v>14</v>
      </c>
      <c r="X79" s="13" t="s">
        <v>14</v>
      </c>
      <c r="Y79" s="13" t="s">
        <v>14</v>
      </c>
      <c r="Z79" s="13" t="s">
        <v>14</v>
      </c>
      <c r="AA79" s="13" t="s">
        <v>15</v>
      </c>
      <c r="AB79" s="13" t="s">
        <v>14</v>
      </c>
      <c r="AC79" s="13" t="s">
        <v>14</v>
      </c>
      <c r="AD79" s="13" t="s">
        <v>14</v>
      </c>
      <c r="AE79" s="13" t="s">
        <v>14</v>
      </c>
      <c r="AF79" s="13" t="s">
        <v>14</v>
      </c>
      <c r="AG79" s="13" t="s">
        <v>14</v>
      </c>
      <c r="AH79" s="2">
        <f>COUNTIF(D79:AG79,"P")</f>
        <v>26</v>
      </c>
      <c r="AI79" s="2">
        <f>COUNTIF(D79:AG79,"wo")</f>
        <v>4</v>
      </c>
      <c r="AJ79" s="2">
        <f>COUNTIF(D79:AE79,"CL")</f>
        <v>0</v>
      </c>
      <c r="AK79" s="2">
        <f>COUNTIF(D79:AE79,"PL")</f>
        <v>0</v>
      </c>
      <c r="AL79" s="2">
        <f>AH79+AI79+AJ79+AK79</f>
        <v>30</v>
      </c>
    </row>
    <row r="80" spans="1:38" ht="15">
      <c r="A80" s="13">
        <v>72</v>
      </c>
      <c r="B80" s="12" t="s">
        <v>160</v>
      </c>
      <c r="C80" s="12" t="s">
        <v>164</v>
      </c>
      <c r="D80" s="13" t="s">
        <v>14</v>
      </c>
      <c r="E80" s="13" t="s">
        <v>14</v>
      </c>
      <c r="F80" s="13" t="s">
        <v>14</v>
      </c>
      <c r="G80" s="13" t="s">
        <v>15</v>
      </c>
      <c r="H80" s="13" t="s">
        <v>14</v>
      </c>
      <c r="I80" s="13" t="s">
        <v>14</v>
      </c>
      <c r="J80" s="13" t="s">
        <v>14</v>
      </c>
      <c r="K80" s="13" t="s">
        <v>14</v>
      </c>
      <c r="L80" s="13" t="s">
        <v>14</v>
      </c>
      <c r="M80" s="13" t="s">
        <v>14</v>
      </c>
      <c r="N80" s="13" t="s">
        <v>15</v>
      </c>
      <c r="O80" s="13" t="s">
        <v>14</v>
      </c>
      <c r="P80" s="13" t="s">
        <v>14</v>
      </c>
      <c r="Q80" s="13" t="s">
        <v>14</v>
      </c>
      <c r="R80" s="13" t="s">
        <v>14</v>
      </c>
      <c r="S80" s="13" t="s">
        <v>14</v>
      </c>
      <c r="T80" s="13" t="s">
        <v>14</v>
      </c>
      <c r="U80" s="13" t="s">
        <v>15</v>
      </c>
      <c r="V80" s="13" t="s">
        <v>14</v>
      </c>
      <c r="W80" s="13" t="s">
        <v>14</v>
      </c>
      <c r="X80" s="13" t="s">
        <v>14</v>
      </c>
      <c r="Y80" s="13" t="s">
        <v>14</v>
      </c>
      <c r="Z80" s="13" t="s">
        <v>14</v>
      </c>
      <c r="AA80" s="13" t="s">
        <v>14</v>
      </c>
      <c r="AB80" s="13" t="s">
        <v>15</v>
      </c>
      <c r="AC80" s="13" t="s">
        <v>14</v>
      </c>
      <c r="AD80" s="13" t="s">
        <v>14</v>
      </c>
      <c r="AE80" s="13" t="s">
        <v>14</v>
      </c>
      <c r="AF80" s="13" t="s">
        <v>14</v>
      </c>
      <c r="AG80" s="13" t="s">
        <v>14</v>
      </c>
      <c r="AH80" s="2">
        <f>COUNTIF(D80:AG80,"P")</f>
        <v>26</v>
      </c>
      <c r="AI80" s="2">
        <f>COUNTIF(D80:AG80,"wo")</f>
        <v>4</v>
      </c>
      <c r="AJ80" s="2">
        <f>COUNTIF(D80:AE80,"CL")</f>
        <v>0</v>
      </c>
      <c r="AK80" s="2">
        <f>COUNTIF(D80:AE80,"PL")</f>
        <v>0</v>
      </c>
      <c r="AL80" s="2">
        <f>AH80+AI80+AJ80+AK80</f>
        <v>30</v>
      </c>
    </row>
    <row r="81" spans="1:38" ht="15">
      <c r="A81" s="13">
        <v>73</v>
      </c>
      <c r="B81" s="12" t="s">
        <v>40</v>
      </c>
      <c r="C81" s="12" t="s">
        <v>50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15</v>
      </c>
      <c r="I81" s="13" t="s">
        <v>14</v>
      </c>
      <c r="J81" s="13" t="s">
        <v>14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15</v>
      </c>
      <c r="P81" s="13" t="s">
        <v>14</v>
      </c>
      <c r="Q81" s="13" t="s">
        <v>14</v>
      </c>
      <c r="R81" s="13" t="s">
        <v>14</v>
      </c>
      <c r="S81" s="13" t="s">
        <v>14</v>
      </c>
      <c r="T81" s="13" t="s">
        <v>14</v>
      </c>
      <c r="U81" s="13" t="s">
        <v>14</v>
      </c>
      <c r="V81" s="13" t="s">
        <v>15</v>
      </c>
      <c r="W81" s="13" t="s">
        <v>14</v>
      </c>
      <c r="X81" s="13" t="s">
        <v>14</v>
      </c>
      <c r="Y81" s="13" t="s">
        <v>14</v>
      </c>
      <c r="Z81" s="13" t="s">
        <v>14</v>
      </c>
      <c r="AA81" s="13" t="s">
        <v>14</v>
      </c>
      <c r="AB81" s="13" t="s">
        <v>14</v>
      </c>
      <c r="AC81" s="13" t="s">
        <v>15</v>
      </c>
      <c r="AD81" s="13" t="s">
        <v>14</v>
      </c>
      <c r="AE81" s="13" t="s">
        <v>14</v>
      </c>
      <c r="AF81" s="13" t="s">
        <v>14</v>
      </c>
      <c r="AG81" s="13" t="s">
        <v>14</v>
      </c>
      <c r="AH81" s="2">
        <f>COUNTIF(D81:AG81,"P")</f>
        <v>26</v>
      </c>
      <c r="AI81" s="2">
        <f>COUNTIF(D81:AG81,"wo")</f>
        <v>4</v>
      </c>
      <c r="AJ81" s="2">
        <f>COUNTIF(D81:AE81,"CL")</f>
        <v>0</v>
      </c>
      <c r="AK81" s="2">
        <f>COUNTIF(D81:AE81,"PL")</f>
        <v>0</v>
      </c>
      <c r="AL81" s="2">
        <f>AH81+AI81+AJ81+AK81</f>
        <v>30</v>
      </c>
    </row>
    <row r="82" spans="1:38" ht="15">
      <c r="A82" s="13">
        <v>74</v>
      </c>
      <c r="B82" s="12" t="s">
        <v>62</v>
      </c>
      <c r="C82" s="12" t="s">
        <v>69</v>
      </c>
      <c r="D82" s="13" t="s">
        <v>56</v>
      </c>
      <c r="E82" s="13" t="s">
        <v>56</v>
      </c>
      <c r="F82" s="13" t="s">
        <v>56</v>
      </c>
      <c r="G82" s="13" t="s">
        <v>56</v>
      </c>
      <c r="H82" s="13" t="s">
        <v>14</v>
      </c>
      <c r="I82" s="13" t="s">
        <v>14</v>
      </c>
      <c r="J82" s="13" t="s">
        <v>56</v>
      </c>
      <c r="K82" s="13" t="s">
        <v>14</v>
      </c>
      <c r="L82" s="13" t="s">
        <v>14</v>
      </c>
      <c r="M82" s="13" t="s">
        <v>14</v>
      </c>
      <c r="N82" s="13" t="s">
        <v>15</v>
      </c>
      <c r="O82" s="13" t="s">
        <v>14</v>
      </c>
      <c r="P82" s="13" t="s">
        <v>14</v>
      </c>
      <c r="Q82" s="13" t="s">
        <v>14</v>
      </c>
      <c r="R82" s="13" t="s">
        <v>56</v>
      </c>
      <c r="S82" s="13" t="s">
        <v>14</v>
      </c>
      <c r="T82" s="13" t="s">
        <v>14</v>
      </c>
      <c r="U82" s="13" t="s">
        <v>15</v>
      </c>
      <c r="V82" s="13" t="s">
        <v>14</v>
      </c>
      <c r="W82" s="13" t="s">
        <v>14</v>
      </c>
      <c r="X82" s="13" t="s">
        <v>56</v>
      </c>
      <c r="Y82" s="13" t="s">
        <v>14</v>
      </c>
      <c r="Z82" s="13" t="s">
        <v>14</v>
      </c>
      <c r="AA82" s="13" t="s">
        <v>14</v>
      </c>
      <c r="AB82" s="13" t="s">
        <v>15</v>
      </c>
      <c r="AC82" s="13" t="s">
        <v>14</v>
      </c>
      <c r="AD82" s="13" t="s">
        <v>14</v>
      </c>
      <c r="AE82" s="13" t="s">
        <v>14</v>
      </c>
      <c r="AF82" s="13" t="s">
        <v>14</v>
      </c>
      <c r="AG82" s="13" t="s">
        <v>14</v>
      </c>
      <c r="AH82" s="2">
        <f>COUNTIF(D82:AG82,"P")</f>
        <v>20</v>
      </c>
      <c r="AI82" s="2">
        <f>COUNTIF(D82:AG82,"wo")</f>
        <v>3</v>
      </c>
      <c r="AJ82" s="2">
        <f>COUNTIF(D82:AE82,"CL")</f>
        <v>0</v>
      </c>
      <c r="AK82" s="2">
        <f>COUNTIF(D82:AE82,"PL")</f>
        <v>0</v>
      </c>
      <c r="AL82" s="2">
        <f>AH82+AI82+AJ82+AK82</f>
        <v>23</v>
      </c>
    </row>
    <row r="83" spans="1:38" ht="15">
      <c r="A83" s="13">
        <v>75</v>
      </c>
      <c r="B83" s="12" t="s">
        <v>63</v>
      </c>
      <c r="C83" s="12" t="s">
        <v>70</v>
      </c>
      <c r="D83" s="13" t="s">
        <v>14</v>
      </c>
      <c r="E83" s="13" t="s">
        <v>14</v>
      </c>
      <c r="F83" s="13" t="s">
        <v>14</v>
      </c>
      <c r="G83" s="13" t="s">
        <v>14</v>
      </c>
      <c r="H83" s="13" t="s">
        <v>14</v>
      </c>
      <c r="I83" s="13" t="s">
        <v>15</v>
      </c>
      <c r="J83" s="13" t="s">
        <v>14</v>
      </c>
      <c r="K83" s="13" t="s">
        <v>14</v>
      </c>
      <c r="L83" s="13" t="s">
        <v>14</v>
      </c>
      <c r="M83" s="13" t="s">
        <v>14</v>
      </c>
      <c r="N83" s="13" t="s">
        <v>14</v>
      </c>
      <c r="O83" s="13" t="s">
        <v>14</v>
      </c>
      <c r="P83" s="13" t="s">
        <v>15</v>
      </c>
      <c r="Q83" s="13" t="s">
        <v>14</v>
      </c>
      <c r="R83" s="13" t="s">
        <v>14</v>
      </c>
      <c r="S83" s="13" t="s">
        <v>14</v>
      </c>
      <c r="T83" s="13" t="s">
        <v>14</v>
      </c>
      <c r="U83" s="13" t="s">
        <v>14</v>
      </c>
      <c r="V83" s="13" t="s">
        <v>14</v>
      </c>
      <c r="W83" s="13" t="s">
        <v>15</v>
      </c>
      <c r="X83" s="13" t="s">
        <v>14</v>
      </c>
      <c r="Y83" s="13" t="s">
        <v>14</v>
      </c>
      <c r="Z83" s="13" t="s">
        <v>14</v>
      </c>
      <c r="AA83" s="13" t="s">
        <v>14</v>
      </c>
      <c r="AB83" s="13" t="s">
        <v>14</v>
      </c>
      <c r="AC83" s="13" t="s">
        <v>14</v>
      </c>
      <c r="AD83" s="13" t="s">
        <v>15</v>
      </c>
      <c r="AE83" s="13" t="s">
        <v>14</v>
      </c>
      <c r="AF83" s="13" t="s">
        <v>14</v>
      </c>
      <c r="AG83" s="13" t="s">
        <v>14</v>
      </c>
      <c r="AH83" s="2">
        <f>COUNTIF(D83:AG83,"P")</f>
        <v>26</v>
      </c>
      <c r="AI83" s="2">
        <f>COUNTIF(D83:AG83,"wo")</f>
        <v>4</v>
      </c>
      <c r="AJ83" s="2">
        <f>COUNTIF(D83:AE83,"CL")</f>
        <v>0</v>
      </c>
      <c r="AK83" s="2">
        <f>COUNTIF(D83:AE83,"PL")</f>
        <v>0</v>
      </c>
      <c r="AL83" s="2">
        <f>AH83+AI83+AJ83+AK83</f>
        <v>30</v>
      </c>
    </row>
    <row r="84" spans="1:38" ht="15">
      <c r="A84" s="13">
        <v>76</v>
      </c>
      <c r="B84" s="12" t="s">
        <v>129</v>
      </c>
      <c r="C84" s="12" t="s">
        <v>143</v>
      </c>
      <c r="D84" s="13" t="s">
        <v>14</v>
      </c>
      <c r="E84" s="13" t="s">
        <v>14</v>
      </c>
      <c r="F84" s="13" t="s">
        <v>14</v>
      </c>
      <c r="G84" s="13" t="s">
        <v>14</v>
      </c>
      <c r="H84" s="13" t="s">
        <v>14</v>
      </c>
      <c r="I84" s="13" t="s">
        <v>15</v>
      </c>
      <c r="J84" s="13" t="s">
        <v>14</v>
      </c>
      <c r="K84" s="13" t="s">
        <v>14</v>
      </c>
      <c r="L84" s="13" t="s">
        <v>14</v>
      </c>
      <c r="M84" s="13" t="s">
        <v>14</v>
      </c>
      <c r="N84" s="13" t="s">
        <v>14</v>
      </c>
      <c r="O84" s="13" t="s">
        <v>14</v>
      </c>
      <c r="P84" s="13" t="s">
        <v>15</v>
      </c>
      <c r="Q84" s="13" t="s">
        <v>14</v>
      </c>
      <c r="R84" s="13" t="s">
        <v>14</v>
      </c>
      <c r="S84" s="13" t="s">
        <v>14</v>
      </c>
      <c r="T84" s="13" t="s">
        <v>14</v>
      </c>
      <c r="U84" s="13" t="s">
        <v>56</v>
      </c>
      <c r="V84" s="13" t="s">
        <v>56</v>
      </c>
      <c r="W84" s="13" t="s">
        <v>56</v>
      </c>
      <c r="X84" s="13" t="s">
        <v>56</v>
      </c>
      <c r="Y84" s="13" t="s">
        <v>56</v>
      </c>
      <c r="Z84" s="13" t="s">
        <v>56</v>
      </c>
      <c r="AA84" s="13" t="s">
        <v>56</v>
      </c>
      <c r="AB84" s="13" t="s">
        <v>56</v>
      </c>
      <c r="AC84" s="13" t="s">
        <v>56</v>
      </c>
      <c r="AD84" s="13" t="s">
        <v>56</v>
      </c>
      <c r="AE84" s="13" t="s">
        <v>56</v>
      </c>
      <c r="AF84" s="13" t="s">
        <v>56</v>
      </c>
      <c r="AG84" s="13" t="s">
        <v>56</v>
      </c>
      <c r="AH84" s="2">
        <f>COUNTIF(D84:AG84,"P")</f>
        <v>15</v>
      </c>
      <c r="AI84" s="2">
        <f>COUNTIF(D84:AG84,"wo")</f>
        <v>2</v>
      </c>
      <c r="AJ84" s="2">
        <f>COUNTIF(D84:AE84,"CL")</f>
        <v>0</v>
      </c>
      <c r="AK84" s="2">
        <f>COUNTIF(D84:AE84,"PL")</f>
        <v>0</v>
      </c>
      <c r="AL84" s="2">
        <f>AH84+AI84+AJ84+AK84</f>
        <v>17</v>
      </c>
    </row>
    <row r="85" spans="1:38" ht="15">
      <c r="A85" s="13">
        <v>77</v>
      </c>
      <c r="B85" s="12" t="s">
        <v>131</v>
      </c>
      <c r="C85" s="12" t="s">
        <v>145</v>
      </c>
      <c r="D85" s="13" t="s">
        <v>14</v>
      </c>
      <c r="E85" s="13" t="s">
        <v>14</v>
      </c>
      <c r="F85" s="13" t="s">
        <v>14</v>
      </c>
      <c r="G85" s="13" t="s">
        <v>14</v>
      </c>
      <c r="H85" s="13" t="s">
        <v>14</v>
      </c>
      <c r="I85" s="13" t="s">
        <v>14</v>
      </c>
      <c r="J85" s="13" t="s">
        <v>15</v>
      </c>
      <c r="K85" s="13" t="s">
        <v>14</v>
      </c>
      <c r="L85" s="13" t="s">
        <v>14</v>
      </c>
      <c r="M85" s="13" t="s">
        <v>14</v>
      </c>
      <c r="N85" s="13" t="s">
        <v>14</v>
      </c>
      <c r="O85" s="13" t="s">
        <v>14</v>
      </c>
      <c r="P85" s="13" t="s">
        <v>14</v>
      </c>
      <c r="Q85" s="13" t="s">
        <v>15</v>
      </c>
      <c r="R85" s="13" t="s">
        <v>14</v>
      </c>
      <c r="S85" s="13" t="s">
        <v>14</v>
      </c>
      <c r="T85" s="13" t="s">
        <v>14</v>
      </c>
      <c r="U85" s="13" t="s">
        <v>14</v>
      </c>
      <c r="V85" s="13" t="s">
        <v>14</v>
      </c>
      <c r="W85" s="13" t="s">
        <v>14</v>
      </c>
      <c r="X85" s="13" t="s">
        <v>15</v>
      </c>
      <c r="Y85" s="13" t="s">
        <v>14</v>
      </c>
      <c r="Z85" s="13" t="s">
        <v>14</v>
      </c>
      <c r="AA85" s="13" t="s">
        <v>14</v>
      </c>
      <c r="AB85" s="13" t="s">
        <v>14</v>
      </c>
      <c r="AC85" s="13" t="s">
        <v>14</v>
      </c>
      <c r="AD85" s="13" t="s">
        <v>14</v>
      </c>
      <c r="AE85" s="13" t="s">
        <v>15</v>
      </c>
      <c r="AF85" s="13" t="s">
        <v>14</v>
      </c>
      <c r="AG85" s="13" t="s">
        <v>14</v>
      </c>
      <c r="AH85" s="2">
        <f>COUNTIF(D85:AG85,"P")</f>
        <v>26</v>
      </c>
      <c r="AI85" s="2">
        <f>COUNTIF(D85:AG85,"wo")</f>
        <v>4</v>
      </c>
      <c r="AJ85" s="2">
        <f>COUNTIF(D85:AE85,"CL")</f>
        <v>0</v>
      </c>
      <c r="AK85" s="2">
        <f>COUNTIF(D85:AE85,"PL")</f>
        <v>0</v>
      </c>
      <c r="AL85" s="2">
        <f>AH85+AI85+AJ85+AK85</f>
        <v>30</v>
      </c>
    </row>
  </sheetData>
  <sheetProtection/>
  <dataValidations count="2">
    <dataValidation type="textLength" operator="lessThanOrEqual" allowBlank="1" showInputMessage="1" showErrorMessage="1" sqref="B9:B85">
      <formula1>20</formula1>
    </dataValidation>
    <dataValidation type="textLength" operator="lessThanOrEqual" allowBlank="1" showInputMessage="1" showErrorMessage="1" sqref="C9:C85">
      <formula1>10</formula1>
    </dataValidation>
  </dataValidations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2022-12-23T06:48:30Z</dcterms:modified>
  <cp:category/>
  <cp:version/>
  <cp:contentType/>
  <cp:contentStatus/>
</cp:coreProperties>
</file>