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EY\Nov 22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Sheet!#REF!</definedName>
    <definedName name="_xlnm.Print_Area" localSheetId="0">Sheet!$A$1:$AM$23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K39" i="32" l="1"/>
  <c r="AI39" i="32"/>
  <c r="AK38" i="32"/>
  <c r="AI38" i="32"/>
  <c r="AK37" i="32"/>
  <c r="AI37" i="32"/>
  <c r="AK36" i="32"/>
  <c r="AI36" i="32"/>
  <c r="AK35" i="32"/>
  <c r="AI35" i="32"/>
  <c r="AK34" i="32"/>
  <c r="AI34" i="32"/>
  <c r="AK33" i="32"/>
  <c r="AI33" i="32"/>
  <c r="AM35" i="32" l="1"/>
  <c r="AM37" i="32"/>
  <c r="AM39" i="32"/>
  <c r="AM34" i="32"/>
  <c r="AM36" i="32"/>
  <c r="AM38" i="32"/>
  <c r="AM33" i="32"/>
  <c r="AK32" i="32"/>
  <c r="AI32" i="32"/>
  <c r="AK31" i="32"/>
  <c r="AI31" i="32"/>
  <c r="AK30" i="32"/>
  <c r="AI30" i="32"/>
  <c r="AK29" i="32"/>
  <c r="AI29" i="32"/>
  <c r="AK28" i="32"/>
  <c r="AI28" i="32"/>
  <c r="AK27" i="32"/>
  <c r="AI27" i="32"/>
  <c r="AM30" i="32" l="1"/>
  <c r="AM29" i="32"/>
  <c r="AM28" i="32"/>
  <c r="AM32" i="32"/>
  <c r="AM27" i="32"/>
  <c r="AM31" i="32"/>
  <c r="AK26" i="32"/>
  <c r="AK25" i="32"/>
  <c r="AK24" i="32"/>
  <c r="AK23" i="32"/>
  <c r="AK22" i="32"/>
  <c r="AK21" i="32"/>
  <c r="AK20" i="32"/>
  <c r="AK19" i="32"/>
  <c r="AK18" i="32"/>
  <c r="AK17" i="32"/>
  <c r="AK16" i="32"/>
  <c r="AK15" i="32"/>
  <c r="AK14" i="32"/>
  <c r="AK13" i="32"/>
  <c r="AK12" i="32"/>
  <c r="AK11" i="32"/>
  <c r="AI26" i="32"/>
  <c r="AI25" i="32"/>
  <c r="AI24" i="32"/>
  <c r="AI23" i="32"/>
  <c r="AI22" i="32"/>
  <c r="AI21" i="32"/>
  <c r="AI20" i="32"/>
  <c r="AI19" i="32"/>
  <c r="AI18" i="32"/>
  <c r="AI17" i="32"/>
  <c r="AI16" i="32"/>
  <c r="AI15" i="32"/>
  <c r="AI14" i="32"/>
  <c r="AI13" i="32"/>
  <c r="AI12" i="32"/>
  <c r="AI11" i="32"/>
  <c r="AM18" i="32" l="1"/>
  <c r="AM12" i="32" l="1"/>
  <c r="AM19" i="32"/>
  <c r="AM17" i="32"/>
  <c r="AM16" i="32"/>
  <c r="AM21" i="32"/>
  <c r="AM24" i="32"/>
  <c r="AM13" i="32"/>
  <c r="AM11" i="32"/>
  <c r="AM25" i="32"/>
  <c r="AM23" i="32"/>
  <c r="AM14" i="32"/>
  <c r="AM26" i="32"/>
  <c r="AM22" i="32"/>
  <c r="AM20" i="32"/>
  <c r="AM15" i="32"/>
</calcChain>
</file>

<file path=xl/sharedStrings.xml><?xml version="1.0" encoding="utf-8"?>
<sst xmlns="http://schemas.openxmlformats.org/spreadsheetml/2006/main" count="980" uniqueCount="88">
  <si>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</si>
  <si>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</si>
  <si>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</si>
  <si>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</si>
  <si>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</si>
  <si>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</si>
  <si>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</si>
  <si>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</si>
  <si>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</si>
  <si>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</si>
  <si>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</si>
  <si>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</si>
  <si>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</si>
  <si>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</si>
  <si>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</si>
  <si>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</si>
  <si>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</si>
  <si>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Name and address of Principal EmPloyer :</t>
  </si>
  <si>
    <t xml:space="preserve">Security Services At M/s Ernst &amp; Young Services Private Limited 3rd and 6th Floor, Worldmark 1, Asset Area-11, Hospitality District, Aerocity New Delhi </t>
  </si>
  <si>
    <t xml:space="preserve">M/s Ernst &amp; Young Services Private Limited 3rd and 6th Floor, Worldmark 1, Asset Area-11, Hospitality District, Aerocity New Delhi </t>
  </si>
  <si>
    <t>M/s Walsons Services Pvt. Ltd, Building No. 1, Malhan One, Sunlight Colony, Ashram, Near Jeevan Hospital, New Delhi-110014</t>
  </si>
  <si>
    <t>Lady Guard</t>
  </si>
  <si>
    <t>G290801</t>
  </si>
  <si>
    <t>SUMAN   PAL</t>
  </si>
  <si>
    <t>G290859</t>
  </si>
  <si>
    <t>AVADHESH   KUMAR</t>
  </si>
  <si>
    <t>Security Facilitator</t>
  </si>
  <si>
    <t>G290871</t>
  </si>
  <si>
    <t>BRIJ MOHAN SHARMA</t>
  </si>
  <si>
    <t>G006432</t>
  </si>
  <si>
    <t>Gupteshwar   Rai</t>
  </si>
  <si>
    <t>SECURITY GUARD</t>
  </si>
  <si>
    <t>G186512</t>
  </si>
  <si>
    <t>RAMASHRAY   PANDEY</t>
  </si>
  <si>
    <t>G218981</t>
  </si>
  <si>
    <t>MANTU KUMAR SINGH</t>
  </si>
  <si>
    <t>G262229</t>
  </si>
  <si>
    <t>RAMESH   KUMAR</t>
  </si>
  <si>
    <t>G267045</t>
  </si>
  <si>
    <t>ARUN   KUMAR</t>
  </si>
  <si>
    <t>G283090</t>
  </si>
  <si>
    <t>PRAMOD KUMAR SINGH</t>
  </si>
  <si>
    <t>G290407</t>
  </si>
  <si>
    <t>AMIT KUMAR PATHAK</t>
  </si>
  <si>
    <t>G290409</t>
  </si>
  <si>
    <t>SAGAR   SINGH</t>
  </si>
  <si>
    <t>G290425</t>
  </si>
  <si>
    <t>ROCKY   KUMAR</t>
  </si>
  <si>
    <t>G290810</t>
  </si>
  <si>
    <t>NIRAJ   KUMAR</t>
  </si>
  <si>
    <t>G290875</t>
  </si>
  <si>
    <t>MAHESH   KUMAR</t>
  </si>
  <si>
    <t>G291245</t>
  </si>
  <si>
    <t>RAJESH KUMAR RAI</t>
  </si>
  <si>
    <t>G297717</t>
  </si>
  <si>
    <t>MANOJ   KUMAR</t>
  </si>
  <si>
    <t>Security Supervisor</t>
  </si>
  <si>
    <t>G293695</t>
  </si>
  <si>
    <t>DEEPAK   .</t>
  </si>
  <si>
    <t>G290805</t>
  </si>
  <si>
    <t>RAJEEV   KUMAR</t>
  </si>
  <si>
    <t>Senior Security Guard</t>
  </si>
  <si>
    <t>G290814</t>
  </si>
  <si>
    <t>SAJJAN   SINGH</t>
  </si>
  <si>
    <t>G290819</t>
  </si>
  <si>
    <t>RADHEYSHYAM   KUMAR</t>
  </si>
  <si>
    <t>G290850</t>
  </si>
  <si>
    <t>ROUSHAN   KUMAR</t>
  </si>
  <si>
    <t>P</t>
  </si>
  <si>
    <t>WO</t>
  </si>
  <si>
    <t>A</t>
  </si>
  <si>
    <t>FOR THE MONTH OF : NOVEMBER 2022</t>
  </si>
  <si>
    <t>G128865</t>
  </si>
  <si>
    <t>MUKESH   KUMAR</t>
  </si>
  <si>
    <t>G155472</t>
  </si>
  <si>
    <t>SUNIL KUMAR YADAV</t>
  </si>
  <si>
    <t>G207969</t>
  </si>
  <si>
    <t>BINOD KUMAR SINGH</t>
  </si>
  <si>
    <t>G266792</t>
  </si>
  <si>
    <t>PIYUSH   MONDAL</t>
  </si>
  <si>
    <t>G268030</t>
  </si>
  <si>
    <t>ASHEESH   .</t>
  </si>
  <si>
    <t>G298544</t>
  </si>
  <si>
    <t>VISHAL   .</t>
  </si>
  <si>
    <t>G299821</t>
  </si>
  <si>
    <t>DHEERAJ   KUMAR</t>
  </si>
  <si>
    <t>G299997</t>
  </si>
  <si>
    <t>AVINASH KUMAR GIRI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</si>
</sst>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F68"/>
  <sheetViews>
    <sheetView tabSelected="1" topLeftCell="A8" zoomScaleSheetLayoutView="70" workbookViewId="0">
      <selection activeCell="A10" sqref="A10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20.5703125" style="2" customWidth="1"/>
    <col min="5" max="34" width="4.5703125" style="27" customWidth="1"/>
    <col min="35" max="35" width="8.5703125" style="27" bestFit="1" customWidth="1"/>
    <col min="36" max="36" width="8.42578125" style="27" customWidth="1"/>
    <col min="37" max="37" width="6.140625" style="27" bestFit="1" customWidth="1"/>
    <col min="38" max="38" width="6.140625" style="27" hidden="1" customWidth="1"/>
    <col min="39" max="39" width="11.140625" style="27" customWidth="1"/>
    <col min="40" max="16384" width="9.140625" style="2"/>
  </cols>
  <sheetData>
    <row r="1" spans="1:39" ht="23.25" x14ac:dyDescent="0.3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6"/>
    </row>
    <row r="2" spans="1:39" x14ac:dyDescent="0.2">
      <c r="A2" s="13"/>
      <c r="AM2" s="28"/>
    </row>
    <row r="3" spans="1:39" ht="15" customHeight="1" x14ac:dyDescent="0.2">
      <c r="A3" s="37" t="s">
        <v>14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9"/>
    </row>
    <row r="4" spans="1:39" ht="15" customHeight="1" x14ac:dyDescent="0.2">
      <c r="A4" s="37" t="s">
        <v>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9"/>
    </row>
    <row r="5" spans="1:39" ht="15.75" x14ac:dyDescent="0.25">
      <c r="A5" s="40" t="s">
        <v>9</v>
      </c>
      <c r="B5" s="41"/>
      <c r="C5" s="41"/>
      <c r="D5" s="11" t="s">
        <v>20</v>
      </c>
      <c r="AM5" s="28"/>
    </row>
    <row r="6" spans="1:39" ht="15.75" x14ac:dyDescent="0.25">
      <c r="A6" s="40" t="s">
        <v>10</v>
      </c>
      <c r="B6" s="41"/>
      <c r="C6" s="41"/>
      <c r="D6" s="11" t="s">
        <v>18</v>
      </c>
      <c r="AM6" s="28"/>
    </row>
    <row r="7" spans="1:39" ht="30" customHeight="1" x14ac:dyDescent="0.2">
      <c r="A7" s="42" t="s">
        <v>11</v>
      </c>
      <c r="B7" s="43"/>
      <c r="C7" s="43"/>
      <c r="D7" s="20" t="s">
        <v>19</v>
      </c>
      <c r="E7" s="20"/>
      <c r="F7" s="20"/>
      <c r="G7" s="20"/>
      <c r="H7" s="20"/>
      <c r="I7" s="20"/>
      <c r="J7" s="2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4"/>
    </row>
    <row r="8" spans="1:39" ht="24" customHeight="1" thickBot="1" x14ac:dyDescent="0.4">
      <c r="A8" s="15" t="s">
        <v>17</v>
      </c>
      <c r="B8" s="3"/>
      <c r="C8" s="3"/>
      <c r="D8" s="20" t="s">
        <v>19</v>
      </c>
      <c r="E8" s="20"/>
      <c r="F8" s="20"/>
      <c r="G8" s="20"/>
      <c r="H8" s="20"/>
      <c r="I8" s="20"/>
      <c r="J8" s="20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6"/>
    </row>
    <row r="9" spans="1:39" ht="18.75" thickBot="1" x14ac:dyDescent="0.3">
      <c r="A9" s="17"/>
      <c r="B9" s="7"/>
      <c r="C9" s="7"/>
      <c r="D9" s="26"/>
      <c r="Z9" s="5"/>
      <c r="AA9" s="31" t="s">
        <v>71</v>
      </c>
      <c r="AB9" s="32"/>
      <c r="AC9" s="32"/>
      <c r="AD9" s="32"/>
      <c r="AE9" s="32"/>
      <c r="AF9" s="32"/>
      <c r="AG9" s="32"/>
      <c r="AH9" s="32"/>
      <c r="AI9" s="32"/>
      <c r="AJ9" s="33"/>
      <c r="AK9" s="5"/>
      <c r="AL9" s="5"/>
      <c r="AM9" s="16"/>
    </row>
    <row r="10" spans="1:39" s="9" customFormat="1" ht="65.25" customHeight="1" x14ac:dyDescent="0.25">
      <c r="A10" s="18" t="s">
        <v>1</v>
      </c>
      <c r="B10" s="8" t="s">
        <v>2</v>
      </c>
      <c r="C10" s="8" t="s">
        <v>3</v>
      </c>
      <c r="D10" s="8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2">
        <v>23</v>
      </c>
      <c r="AB10" s="12">
        <v>24</v>
      </c>
      <c r="AC10" s="12">
        <v>25</v>
      </c>
      <c r="AD10" s="12">
        <v>26</v>
      </c>
      <c r="AE10" s="12">
        <v>27</v>
      </c>
      <c r="AF10" s="12">
        <v>28</v>
      </c>
      <c r="AG10" s="12">
        <v>29</v>
      </c>
      <c r="AH10" s="12">
        <v>30</v>
      </c>
      <c r="AI10" s="12" t="s">
        <v>5</v>
      </c>
      <c r="AJ10" s="12" t="s">
        <v>16</v>
      </c>
      <c r="AK10" s="8" t="s">
        <v>6</v>
      </c>
      <c r="AL10" s="25" t="s">
        <v>15</v>
      </c>
      <c r="AM10" s="19" t="s">
        <v>7</v>
      </c>
    </row>
    <row r="11" spans="1:39" s="22" customFormat="1" ht="24.95" customHeight="1" x14ac:dyDescent="0.25">
      <c r="A11" s="10">
        <v>1</v>
      </c>
      <c r="B11" s="23" t="s">
        <v>22</v>
      </c>
      <c r="C11" s="24" t="s">
        <v>23</v>
      </c>
      <c r="D11" s="24" t="s">
        <v>21</v>
      </c>
      <c r="E11" s="21" t="s">
        <v>68</v>
      </c>
      <c r="F11" s="21" t="s">
        <v>68</v>
      </c>
      <c r="G11" s="29" t="s">
        <v>68</v>
      </c>
      <c r="H11" s="21" t="s">
        <v>68</v>
      </c>
      <c r="I11" s="21" t="s">
        <v>68</v>
      </c>
      <c r="J11" s="21" t="s">
        <v>69</v>
      </c>
      <c r="K11" s="21" t="s">
        <v>68</v>
      </c>
      <c r="L11" s="21" t="s">
        <v>68</v>
      </c>
      <c r="M11" s="21" t="s">
        <v>68</v>
      </c>
      <c r="N11" s="29" t="s">
        <v>68</v>
      </c>
      <c r="O11" s="21" t="s">
        <v>68</v>
      </c>
      <c r="P11" s="21" t="s">
        <v>68</v>
      </c>
      <c r="Q11" s="21" t="s">
        <v>69</v>
      </c>
      <c r="R11" s="21" t="s">
        <v>68</v>
      </c>
      <c r="S11" s="21" t="s">
        <v>68</v>
      </c>
      <c r="T11" s="21" t="s">
        <v>68</v>
      </c>
      <c r="U11" s="29" t="s">
        <v>68</v>
      </c>
      <c r="V11" s="21" t="s">
        <v>68</v>
      </c>
      <c r="W11" s="21" t="s">
        <v>68</v>
      </c>
      <c r="X11" s="21" t="s">
        <v>69</v>
      </c>
      <c r="Y11" s="21" t="s">
        <v>68</v>
      </c>
      <c r="Z11" s="21" t="s">
        <v>68</v>
      </c>
      <c r="AA11" s="21" t="s">
        <v>68</v>
      </c>
      <c r="AB11" s="29" t="s">
        <v>68</v>
      </c>
      <c r="AC11" s="21" t="s">
        <v>68</v>
      </c>
      <c r="AD11" s="21" t="s">
        <v>68</v>
      </c>
      <c r="AE11" s="21" t="s">
        <v>69</v>
      </c>
      <c r="AF11" s="21" t="s">
        <v>68</v>
      </c>
      <c r="AG11" s="21" t="s">
        <v>68</v>
      </c>
      <c r="AH11" s="21" t="s">
        <v>68</v>
      </c>
      <c r="AI11" s="10">
        <f>+COUNTIF($E11:$AH11,"P")</f>
        <v>26</v>
      </c>
      <c r="AJ11" s="10">
        <v>0</v>
      </c>
      <c r="AK11" s="10">
        <f>COUNTIF(E11:AH11,"WO")</f>
        <v>4</v>
      </c>
      <c r="AL11" s="10">
        <v>2</v>
      </c>
      <c r="AM11" s="10">
        <f>+AI11+AJ11+AK11</f>
        <v>30</v>
      </c>
    </row>
    <row r="12" spans="1:39" s="30" customFormat="1" ht="24.95" customHeight="1" x14ac:dyDescent="0.25">
      <c r="A12" s="10">
        <v>2</v>
      </c>
      <c r="B12" s="23" t="s">
        <v>24</v>
      </c>
      <c r="C12" s="24" t="s">
        <v>25</v>
      </c>
      <c r="D12" s="24" t="s">
        <v>26</v>
      </c>
      <c r="E12" s="21" t="s">
        <v>68</v>
      </c>
      <c r="F12" s="21" t="s">
        <v>68</v>
      </c>
      <c r="G12" s="21" t="s">
        <v>68</v>
      </c>
      <c r="H12" s="29" t="s">
        <v>68</v>
      </c>
      <c r="I12" s="21" t="s">
        <v>69</v>
      </c>
      <c r="J12" s="21" t="s">
        <v>68</v>
      </c>
      <c r="K12" s="21" t="s">
        <v>68</v>
      </c>
      <c r="L12" s="21" t="s">
        <v>68</v>
      </c>
      <c r="M12" s="21" t="s">
        <v>68</v>
      </c>
      <c r="N12" s="21" t="s">
        <v>68</v>
      </c>
      <c r="O12" s="29" t="s">
        <v>68</v>
      </c>
      <c r="P12" s="21" t="s">
        <v>69</v>
      </c>
      <c r="Q12" s="21" t="s">
        <v>68</v>
      </c>
      <c r="R12" s="21" t="s">
        <v>68</v>
      </c>
      <c r="S12" s="21" t="s">
        <v>68</v>
      </c>
      <c r="T12" s="21" t="s">
        <v>68</v>
      </c>
      <c r="U12" s="21" t="s">
        <v>68</v>
      </c>
      <c r="V12" s="29" t="s">
        <v>68</v>
      </c>
      <c r="W12" s="21" t="s">
        <v>69</v>
      </c>
      <c r="X12" s="21" t="s">
        <v>68</v>
      </c>
      <c r="Y12" s="21" t="s">
        <v>68</v>
      </c>
      <c r="Z12" s="21" t="s">
        <v>68</v>
      </c>
      <c r="AA12" s="21" t="s">
        <v>68</v>
      </c>
      <c r="AB12" s="21" t="s">
        <v>68</v>
      </c>
      <c r="AC12" s="29" t="s">
        <v>68</v>
      </c>
      <c r="AD12" s="21" t="s">
        <v>69</v>
      </c>
      <c r="AE12" s="21" t="s">
        <v>68</v>
      </c>
      <c r="AF12" s="21" t="s">
        <v>68</v>
      </c>
      <c r="AG12" s="21" t="s">
        <v>68</v>
      </c>
      <c r="AH12" s="21" t="s">
        <v>68</v>
      </c>
      <c r="AI12" s="10">
        <f>+COUNTIF($E12:$AH12,"P")</f>
        <v>26</v>
      </c>
      <c r="AJ12" s="10">
        <v>0</v>
      </c>
      <c r="AK12" s="10">
        <f>COUNTIF(E12:AH12,"WO")</f>
        <v>4</v>
      </c>
      <c r="AL12" s="10">
        <v>3</v>
      </c>
      <c r="AM12" s="10">
        <f>+AI12+AJ12+AK12</f>
        <v>30</v>
      </c>
    </row>
    <row r="13" spans="1:39" s="30" customFormat="1" ht="24.95" customHeight="1" x14ac:dyDescent="0.25">
      <c r="A13" s="10">
        <v>3</v>
      </c>
      <c r="B13" s="23" t="s">
        <v>27</v>
      </c>
      <c r="C13" s="24" t="s">
        <v>28</v>
      </c>
      <c r="D13" s="24" t="s">
        <v>26</v>
      </c>
      <c r="E13" s="21" t="s">
        <v>68</v>
      </c>
      <c r="F13" s="21" t="s">
        <v>68</v>
      </c>
      <c r="G13" s="21" t="s">
        <v>68</v>
      </c>
      <c r="H13" s="21" t="s">
        <v>68</v>
      </c>
      <c r="I13" s="21" t="s">
        <v>68</v>
      </c>
      <c r="J13" s="21" t="s">
        <v>69</v>
      </c>
      <c r="K13" s="21" t="s">
        <v>68</v>
      </c>
      <c r="L13" s="21" t="s">
        <v>68</v>
      </c>
      <c r="M13" s="21" t="s">
        <v>68</v>
      </c>
      <c r="N13" s="21" t="s">
        <v>68</v>
      </c>
      <c r="O13" s="21" t="s">
        <v>68</v>
      </c>
      <c r="P13" s="21" t="s">
        <v>68</v>
      </c>
      <c r="Q13" s="21" t="s">
        <v>69</v>
      </c>
      <c r="R13" s="21" t="s">
        <v>68</v>
      </c>
      <c r="S13" s="21" t="s">
        <v>68</v>
      </c>
      <c r="T13" s="21" t="s">
        <v>68</v>
      </c>
      <c r="U13" s="21" t="s">
        <v>68</v>
      </c>
      <c r="V13" s="21" t="s">
        <v>68</v>
      </c>
      <c r="W13" s="21" t="s">
        <v>68</v>
      </c>
      <c r="X13" s="21" t="s">
        <v>69</v>
      </c>
      <c r="Y13" s="21" t="s">
        <v>68</v>
      </c>
      <c r="Z13" s="21" t="s">
        <v>68</v>
      </c>
      <c r="AA13" s="21" t="s">
        <v>68</v>
      </c>
      <c r="AB13" s="21" t="s">
        <v>68</v>
      </c>
      <c r="AC13" s="21" t="s">
        <v>68</v>
      </c>
      <c r="AD13" s="21" t="s">
        <v>68</v>
      </c>
      <c r="AE13" s="21" t="s">
        <v>69</v>
      </c>
      <c r="AF13" s="21" t="s">
        <v>68</v>
      </c>
      <c r="AG13" s="21" t="s">
        <v>68</v>
      </c>
      <c r="AH13" s="21" t="s">
        <v>68</v>
      </c>
      <c r="AI13" s="10">
        <f>+COUNTIF($E13:$AH13,"P")</f>
        <v>26</v>
      </c>
      <c r="AJ13" s="10">
        <v>0</v>
      </c>
      <c r="AK13" s="10">
        <f>COUNTIF(E13:AH13,"WO")</f>
        <v>4</v>
      </c>
      <c r="AL13" s="10">
        <v>4</v>
      </c>
      <c r="AM13" s="10">
        <f>+AI13+AJ13+AK13</f>
        <v>30</v>
      </c>
    </row>
    <row r="14" spans="1:39" s="30" customFormat="1" ht="24.95" customHeight="1" x14ac:dyDescent="0.25">
      <c r="A14" s="10">
        <v>4</v>
      </c>
      <c r="B14" s="29" t="s">
        <v>29</v>
      </c>
      <c r="C14" s="29" t="s">
        <v>30</v>
      </c>
      <c r="D14" s="24" t="s">
        <v>31</v>
      </c>
      <c r="E14" s="29" t="s">
        <v>68</v>
      </c>
      <c r="F14" s="29" t="s">
        <v>69</v>
      </c>
      <c r="G14" s="29" t="s">
        <v>68</v>
      </c>
      <c r="H14" s="29" t="s">
        <v>68</v>
      </c>
      <c r="I14" s="29" t="s">
        <v>68</v>
      </c>
      <c r="J14" s="29" t="s">
        <v>68</v>
      </c>
      <c r="K14" s="29" t="s">
        <v>68</v>
      </c>
      <c r="L14" s="29" t="s">
        <v>68</v>
      </c>
      <c r="M14" s="29" t="s">
        <v>69</v>
      </c>
      <c r="N14" s="29" t="s">
        <v>68</v>
      </c>
      <c r="O14" s="29" t="s">
        <v>68</v>
      </c>
      <c r="P14" s="29" t="s">
        <v>68</v>
      </c>
      <c r="Q14" s="29" t="s">
        <v>68</v>
      </c>
      <c r="R14" s="29" t="s">
        <v>68</v>
      </c>
      <c r="S14" s="29" t="s">
        <v>68</v>
      </c>
      <c r="T14" s="29" t="s">
        <v>69</v>
      </c>
      <c r="U14" s="29" t="s">
        <v>68</v>
      </c>
      <c r="V14" s="29" t="s">
        <v>68</v>
      </c>
      <c r="W14" s="29" t="s">
        <v>68</v>
      </c>
      <c r="X14" s="29" t="s">
        <v>68</v>
      </c>
      <c r="Y14" s="29" t="s">
        <v>68</v>
      </c>
      <c r="Z14" s="29" t="s">
        <v>68</v>
      </c>
      <c r="AA14" s="29" t="s">
        <v>69</v>
      </c>
      <c r="AB14" s="29" t="s">
        <v>68</v>
      </c>
      <c r="AC14" s="29" t="s">
        <v>68</v>
      </c>
      <c r="AD14" s="29" t="s">
        <v>68</v>
      </c>
      <c r="AE14" s="29" t="s">
        <v>68</v>
      </c>
      <c r="AF14" s="29" t="s">
        <v>68</v>
      </c>
      <c r="AG14" s="29" t="s">
        <v>68</v>
      </c>
      <c r="AH14" s="29" t="s">
        <v>69</v>
      </c>
      <c r="AI14" s="10">
        <f>+COUNTIF($E14:$AH14,"P")</f>
        <v>25</v>
      </c>
      <c r="AJ14" s="10">
        <v>0</v>
      </c>
      <c r="AK14" s="10">
        <f>COUNTIF(E14:AH14,"WO")</f>
        <v>5</v>
      </c>
      <c r="AL14" s="10">
        <v>5</v>
      </c>
      <c r="AM14" s="10">
        <f>+AI14+AJ14+AK14</f>
        <v>30</v>
      </c>
    </row>
    <row r="15" spans="1:39" s="30" customFormat="1" ht="24.95" customHeight="1" x14ac:dyDescent="0.25">
      <c r="A15" s="10">
        <v>5</v>
      </c>
      <c r="B15" s="29" t="s">
        <v>72</v>
      </c>
      <c r="C15" s="29" t="s">
        <v>73</v>
      </c>
      <c r="D15" s="24" t="s">
        <v>31</v>
      </c>
      <c r="E15" s="29" t="s">
        <v>70</v>
      </c>
      <c r="F15" s="29" t="s">
        <v>70</v>
      </c>
      <c r="G15" s="29" t="s">
        <v>70</v>
      </c>
      <c r="H15" s="29" t="s">
        <v>70</v>
      </c>
      <c r="I15" s="29" t="s">
        <v>70</v>
      </c>
      <c r="J15" s="29" t="s">
        <v>70</v>
      </c>
      <c r="K15" s="29" t="s">
        <v>70</v>
      </c>
      <c r="L15" s="29" t="s">
        <v>70</v>
      </c>
      <c r="M15" s="29" t="s">
        <v>70</v>
      </c>
      <c r="N15" s="29" t="s">
        <v>70</v>
      </c>
      <c r="O15" s="29" t="s">
        <v>70</v>
      </c>
      <c r="P15" s="29" t="s">
        <v>70</v>
      </c>
      <c r="Q15" s="29" t="s">
        <v>68</v>
      </c>
      <c r="R15" s="29" t="s">
        <v>68</v>
      </c>
      <c r="S15" s="29" t="s">
        <v>68</v>
      </c>
      <c r="T15" s="29" t="s">
        <v>68</v>
      </c>
      <c r="U15" s="29" t="s">
        <v>68</v>
      </c>
      <c r="V15" s="29" t="s">
        <v>68</v>
      </c>
      <c r="W15" s="29" t="s">
        <v>69</v>
      </c>
      <c r="X15" s="29" t="s">
        <v>68</v>
      </c>
      <c r="Y15" s="29" t="s">
        <v>68</v>
      </c>
      <c r="Z15" s="29" t="s">
        <v>68</v>
      </c>
      <c r="AA15" s="29" t="s">
        <v>68</v>
      </c>
      <c r="AB15" s="29" t="s">
        <v>68</v>
      </c>
      <c r="AC15" s="29" t="s">
        <v>68</v>
      </c>
      <c r="AD15" s="29" t="s">
        <v>69</v>
      </c>
      <c r="AE15" s="29" t="s">
        <v>68</v>
      </c>
      <c r="AF15" s="29" t="s">
        <v>68</v>
      </c>
      <c r="AG15" s="29" t="s">
        <v>68</v>
      </c>
      <c r="AH15" s="29" t="s">
        <v>68</v>
      </c>
      <c r="AI15" s="10">
        <f>+COUNTIF($E15:$AH15,"P")</f>
        <v>16</v>
      </c>
      <c r="AJ15" s="10">
        <v>0</v>
      </c>
      <c r="AK15" s="10">
        <f>COUNTIF(E15:AH15,"WO")</f>
        <v>2</v>
      </c>
      <c r="AL15" s="10">
        <v>12</v>
      </c>
      <c r="AM15" s="10">
        <f>+AI15+AJ15+AK15</f>
        <v>18</v>
      </c>
    </row>
    <row r="16" spans="1:39" s="30" customFormat="1" ht="24.95" customHeight="1" x14ac:dyDescent="0.25">
      <c r="A16" s="10">
        <v>6</v>
      </c>
      <c r="B16" s="29" t="s">
        <v>74</v>
      </c>
      <c r="C16" s="29" t="s">
        <v>75</v>
      </c>
      <c r="D16" s="24" t="s">
        <v>31</v>
      </c>
      <c r="E16" s="29" t="s">
        <v>70</v>
      </c>
      <c r="F16" s="29" t="s">
        <v>70</v>
      </c>
      <c r="G16" s="29" t="s">
        <v>70</v>
      </c>
      <c r="H16" s="29" t="s">
        <v>70</v>
      </c>
      <c r="I16" s="29" t="s">
        <v>70</v>
      </c>
      <c r="J16" s="29" t="s">
        <v>70</v>
      </c>
      <c r="K16" s="29" t="s">
        <v>70</v>
      </c>
      <c r="L16" s="29" t="s">
        <v>70</v>
      </c>
      <c r="M16" s="29" t="s">
        <v>70</v>
      </c>
      <c r="N16" s="29" t="s">
        <v>70</v>
      </c>
      <c r="O16" s="29" t="s">
        <v>70</v>
      </c>
      <c r="P16" s="29" t="s">
        <v>70</v>
      </c>
      <c r="Q16" s="29" t="s">
        <v>70</v>
      </c>
      <c r="R16" s="29" t="s">
        <v>70</v>
      </c>
      <c r="S16" s="29" t="s">
        <v>70</v>
      </c>
      <c r="T16" s="29" t="s">
        <v>70</v>
      </c>
      <c r="U16" s="29" t="s">
        <v>70</v>
      </c>
      <c r="V16" s="29" t="s">
        <v>70</v>
      </c>
      <c r="W16" s="29" t="s">
        <v>70</v>
      </c>
      <c r="X16" s="29" t="s">
        <v>70</v>
      </c>
      <c r="Y16" s="29" t="s">
        <v>70</v>
      </c>
      <c r="Z16" s="29" t="s">
        <v>70</v>
      </c>
      <c r="AA16" s="29" t="s">
        <v>70</v>
      </c>
      <c r="AB16" s="29" t="s">
        <v>70</v>
      </c>
      <c r="AC16" s="29" t="s">
        <v>70</v>
      </c>
      <c r="AD16" s="29" t="s">
        <v>70</v>
      </c>
      <c r="AE16" s="29" t="s">
        <v>68</v>
      </c>
      <c r="AF16" s="29" t="s">
        <v>70</v>
      </c>
      <c r="AG16" s="29" t="s">
        <v>70</v>
      </c>
      <c r="AH16" s="29" t="s">
        <v>68</v>
      </c>
      <c r="AI16" s="10">
        <f>+COUNTIF($E16:$AH16,"P")</f>
        <v>2</v>
      </c>
      <c r="AJ16" s="10">
        <v>0</v>
      </c>
      <c r="AK16" s="10">
        <f>COUNTIF(E16:AH16,"WO")</f>
        <v>0</v>
      </c>
      <c r="AL16" s="10">
        <v>14</v>
      </c>
      <c r="AM16" s="10">
        <f>+AI16+AJ16+AK16</f>
        <v>2</v>
      </c>
    </row>
    <row r="17" spans="1:39" s="30" customFormat="1" ht="24.95" customHeight="1" x14ac:dyDescent="0.25">
      <c r="A17" s="10">
        <v>7</v>
      </c>
      <c r="B17" s="29" t="s">
        <v>32</v>
      </c>
      <c r="C17" s="29" t="s">
        <v>33</v>
      </c>
      <c r="D17" s="24" t="s">
        <v>31</v>
      </c>
      <c r="E17" s="29" t="s">
        <v>68</v>
      </c>
      <c r="F17" s="29" t="s">
        <v>69</v>
      </c>
      <c r="G17" s="29" t="s">
        <v>68</v>
      </c>
      <c r="H17" s="29" t="s">
        <v>68</v>
      </c>
      <c r="I17" s="29" t="s">
        <v>68</v>
      </c>
      <c r="J17" s="29" t="s">
        <v>68</v>
      </c>
      <c r="K17" s="29" t="s">
        <v>68</v>
      </c>
      <c r="L17" s="29" t="s">
        <v>68</v>
      </c>
      <c r="M17" s="29" t="s">
        <v>69</v>
      </c>
      <c r="N17" s="29" t="s">
        <v>68</v>
      </c>
      <c r="O17" s="29" t="s">
        <v>68</v>
      </c>
      <c r="P17" s="29" t="s">
        <v>68</v>
      </c>
      <c r="Q17" s="29" t="s">
        <v>68</v>
      </c>
      <c r="R17" s="29" t="s">
        <v>68</v>
      </c>
      <c r="S17" s="29" t="s">
        <v>68</v>
      </c>
      <c r="T17" s="29" t="s">
        <v>69</v>
      </c>
      <c r="U17" s="29" t="s">
        <v>68</v>
      </c>
      <c r="V17" s="29" t="s">
        <v>68</v>
      </c>
      <c r="W17" s="29" t="s">
        <v>68</v>
      </c>
      <c r="X17" s="29" t="s">
        <v>68</v>
      </c>
      <c r="Y17" s="29" t="s">
        <v>68</v>
      </c>
      <c r="Z17" s="29" t="s">
        <v>68</v>
      </c>
      <c r="AA17" s="29" t="s">
        <v>69</v>
      </c>
      <c r="AB17" s="29" t="s">
        <v>68</v>
      </c>
      <c r="AC17" s="29" t="s">
        <v>68</v>
      </c>
      <c r="AD17" s="29" t="s">
        <v>68</v>
      </c>
      <c r="AE17" s="29" t="s">
        <v>68</v>
      </c>
      <c r="AF17" s="29" t="s">
        <v>68</v>
      </c>
      <c r="AG17" s="29" t="s">
        <v>68</v>
      </c>
      <c r="AH17" s="29" t="s">
        <v>69</v>
      </c>
      <c r="AI17" s="10">
        <f>+COUNTIF($E17:$AH17,"P")</f>
        <v>25</v>
      </c>
      <c r="AJ17" s="10">
        <v>0</v>
      </c>
      <c r="AK17" s="10">
        <f>COUNTIF(E17:AH17,"WO")</f>
        <v>5</v>
      </c>
      <c r="AL17" s="10">
        <v>15</v>
      </c>
      <c r="AM17" s="10">
        <f>+AI17+AJ17+AK17</f>
        <v>30</v>
      </c>
    </row>
    <row r="18" spans="1:39" s="30" customFormat="1" ht="24.95" customHeight="1" x14ac:dyDescent="0.25">
      <c r="A18" s="10">
        <v>8</v>
      </c>
      <c r="B18" s="29" t="s">
        <v>76</v>
      </c>
      <c r="C18" s="29" t="s">
        <v>77</v>
      </c>
      <c r="D18" s="24" t="s">
        <v>31</v>
      </c>
      <c r="E18" s="29" t="s">
        <v>70</v>
      </c>
      <c r="F18" s="29" t="s">
        <v>70</v>
      </c>
      <c r="G18" s="29" t="s">
        <v>68</v>
      </c>
      <c r="H18" s="29" t="s">
        <v>68</v>
      </c>
      <c r="I18" s="29" t="s">
        <v>68</v>
      </c>
      <c r="J18" s="29" t="s">
        <v>68</v>
      </c>
      <c r="K18" s="29" t="s">
        <v>68</v>
      </c>
      <c r="L18" s="29" t="s">
        <v>68</v>
      </c>
      <c r="M18" s="29" t="s">
        <v>69</v>
      </c>
      <c r="N18" s="29" t="s">
        <v>68</v>
      </c>
      <c r="O18" s="29" t="s">
        <v>68</v>
      </c>
      <c r="P18" s="29" t="s">
        <v>68</v>
      </c>
      <c r="Q18" s="29" t="s">
        <v>68</v>
      </c>
      <c r="R18" s="29" t="s">
        <v>70</v>
      </c>
      <c r="S18" s="29" t="s">
        <v>70</v>
      </c>
      <c r="T18" s="29" t="s">
        <v>70</v>
      </c>
      <c r="U18" s="29" t="s">
        <v>70</v>
      </c>
      <c r="V18" s="29" t="s">
        <v>70</v>
      </c>
      <c r="W18" s="29" t="s">
        <v>70</v>
      </c>
      <c r="X18" s="29" t="s">
        <v>70</v>
      </c>
      <c r="Y18" s="29" t="s">
        <v>70</v>
      </c>
      <c r="Z18" s="29" t="s">
        <v>70</v>
      </c>
      <c r="AA18" s="29" t="s">
        <v>70</v>
      </c>
      <c r="AB18" s="29" t="s">
        <v>70</v>
      </c>
      <c r="AC18" s="29" t="s">
        <v>70</v>
      </c>
      <c r="AD18" s="29" t="s">
        <v>70</v>
      </c>
      <c r="AE18" s="29" t="s">
        <v>70</v>
      </c>
      <c r="AF18" s="29" t="s">
        <v>70</v>
      </c>
      <c r="AG18" s="29" t="s">
        <v>70</v>
      </c>
      <c r="AH18" s="29" t="s">
        <v>70</v>
      </c>
      <c r="AI18" s="10">
        <f>+COUNTIF($E18:$AH18,"P")</f>
        <v>10</v>
      </c>
      <c r="AJ18" s="10">
        <v>0</v>
      </c>
      <c r="AK18" s="10">
        <f>COUNTIF(E18:AH18,"WO")</f>
        <v>1</v>
      </c>
      <c r="AL18" s="10">
        <v>18</v>
      </c>
      <c r="AM18" s="10">
        <f>+AI18+AJ18+AK18</f>
        <v>11</v>
      </c>
    </row>
    <row r="19" spans="1:39" s="30" customFormat="1" ht="24.95" customHeight="1" x14ac:dyDescent="0.25">
      <c r="A19" s="10">
        <v>9</v>
      </c>
      <c r="B19" s="29" t="s">
        <v>34</v>
      </c>
      <c r="C19" s="29" t="s">
        <v>35</v>
      </c>
      <c r="D19" s="24" t="s">
        <v>31</v>
      </c>
      <c r="E19" s="29" t="s">
        <v>68</v>
      </c>
      <c r="F19" s="29" t="s">
        <v>68</v>
      </c>
      <c r="G19" s="29" t="s">
        <v>70</v>
      </c>
      <c r="H19" s="29" t="s">
        <v>68</v>
      </c>
      <c r="I19" s="29" t="s">
        <v>70</v>
      </c>
      <c r="J19" s="29" t="s">
        <v>70</v>
      </c>
      <c r="K19" s="29" t="s">
        <v>70</v>
      </c>
      <c r="L19" s="29" t="s">
        <v>70</v>
      </c>
      <c r="M19" s="29" t="s">
        <v>70</v>
      </c>
      <c r="N19" s="29" t="s">
        <v>70</v>
      </c>
      <c r="O19" s="29" t="s">
        <v>70</v>
      </c>
      <c r="P19" s="29" t="s">
        <v>70</v>
      </c>
      <c r="Q19" s="29" t="s">
        <v>70</v>
      </c>
      <c r="R19" s="29" t="s">
        <v>70</v>
      </c>
      <c r="S19" s="29" t="s">
        <v>70</v>
      </c>
      <c r="T19" s="29" t="s">
        <v>70</v>
      </c>
      <c r="U19" s="29" t="s">
        <v>70</v>
      </c>
      <c r="V19" s="29" t="s">
        <v>70</v>
      </c>
      <c r="W19" s="29" t="s">
        <v>70</v>
      </c>
      <c r="X19" s="29" t="s">
        <v>70</v>
      </c>
      <c r="Y19" s="29" t="s">
        <v>70</v>
      </c>
      <c r="Z19" s="29" t="s">
        <v>70</v>
      </c>
      <c r="AA19" s="29" t="s">
        <v>70</v>
      </c>
      <c r="AB19" s="29" t="s">
        <v>70</v>
      </c>
      <c r="AC19" s="29" t="s">
        <v>70</v>
      </c>
      <c r="AD19" s="29" t="s">
        <v>70</v>
      </c>
      <c r="AE19" s="29" t="s">
        <v>70</v>
      </c>
      <c r="AF19" s="29" t="s">
        <v>70</v>
      </c>
      <c r="AG19" s="29" t="s">
        <v>70</v>
      </c>
      <c r="AH19" s="29" t="s">
        <v>70</v>
      </c>
      <c r="AI19" s="10">
        <f>+COUNTIF($E19:$AH19,"P")</f>
        <v>3</v>
      </c>
      <c r="AJ19" s="10">
        <v>0</v>
      </c>
      <c r="AK19" s="10">
        <f>COUNTIF(E19:AH19,"WO")</f>
        <v>0</v>
      </c>
      <c r="AL19" s="10">
        <v>19</v>
      </c>
      <c r="AM19" s="10">
        <f>+AI19+AJ19+AK19</f>
        <v>3</v>
      </c>
    </row>
    <row r="20" spans="1:39" s="30" customFormat="1" ht="24.95" customHeight="1" x14ac:dyDescent="0.25">
      <c r="A20" s="10">
        <v>10</v>
      </c>
      <c r="B20" s="29" t="s">
        <v>36</v>
      </c>
      <c r="C20" s="29" t="s">
        <v>37</v>
      </c>
      <c r="D20" s="24" t="s">
        <v>31</v>
      </c>
      <c r="E20" s="29" t="s">
        <v>70</v>
      </c>
      <c r="F20" s="29" t="s">
        <v>68</v>
      </c>
      <c r="G20" s="29" t="s">
        <v>68</v>
      </c>
      <c r="H20" s="29" t="s">
        <v>68</v>
      </c>
      <c r="I20" s="29" t="s">
        <v>68</v>
      </c>
      <c r="J20" s="29" t="s">
        <v>68</v>
      </c>
      <c r="K20" s="29" t="s">
        <v>68</v>
      </c>
      <c r="L20" s="29" t="s">
        <v>69</v>
      </c>
      <c r="M20" s="29" t="s">
        <v>68</v>
      </c>
      <c r="N20" s="29" t="s">
        <v>68</v>
      </c>
      <c r="O20" s="29" t="s">
        <v>68</v>
      </c>
      <c r="P20" s="29" t="s">
        <v>68</v>
      </c>
      <c r="Q20" s="29" t="s">
        <v>68</v>
      </c>
      <c r="R20" s="29" t="s">
        <v>68</v>
      </c>
      <c r="S20" s="29" t="s">
        <v>69</v>
      </c>
      <c r="T20" s="29" t="s">
        <v>68</v>
      </c>
      <c r="U20" s="29" t="s">
        <v>68</v>
      </c>
      <c r="V20" s="29" t="s">
        <v>68</v>
      </c>
      <c r="W20" s="29" t="s">
        <v>68</v>
      </c>
      <c r="X20" s="29" t="s">
        <v>68</v>
      </c>
      <c r="Y20" s="29" t="s">
        <v>68</v>
      </c>
      <c r="Z20" s="29" t="s">
        <v>69</v>
      </c>
      <c r="AA20" s="29" t="s">
        <v>68</v>
      </c>
      <c r="AB20" s="29" t="s">
        <v>68</v>
      </c>
      <c r="AC20" s="29" t="s">
        <v>68</v>
      </c>
      <c r="AD20" s="29" t="s">
        <v>70</v>
      </c>
      <c r="AE20" s="29" t="s">
        <v>70</v>
      </c>
      <c r="AF20" s="29" t="s">
        <v>70</v>
      </c>
      <c r="AG20" s="29" t="s">
        <v>70</v>
      </c>
      <c r="AH20" s="29" t="s">
        <v>70</v>
      </c>
      <c r="AI20" s="10">
        <f>+COUNTIF($E20:$AH20,"P")</f>
        <v>21</v>
      </c>
      <c r="AJ20" s="10">
        <v>0</v>
      </c>
      <c r="AK20" s="10">
        <f>COUNTIF(E20:AH20,"WO")</f>
        <v>3</v>
      </c>
      <c r="AL20" s="10">
        <v>25</v>
      </c>
      <c r="AM20" s="10">
        <f>+AI20+AJ20+AK20</f>
        <v>24</v>
      </c>
    </row>
    <row r="21" spans="1:39" s="30" customFormat="1" ht="24.95" customHeight="1" x14ac:dyDescent="0.25">
      <c r="A21" s="10">
        <v>11</v>
      </c>
      <c r="B21" s="29" t="s">
        <v>78</v>
      </c>
      <c r="C21" s="29" t="s">
        <v>79</v>
      </c>
      <c r="D21" s="29" t="s">
        <v>31</v>
      </c>
      <c r="E21" s="29" t="s">
        <v>70</v>
      </c>
      <c r="F21" s="29" t="s">
        <v>70</v>
      </c>
      <c r="G21" s="29" t="s">
        <v>70</v>
      </c>
      <c r="H21" s="29" t="s">
        <v>70</v>
      </c>
      <c r="I21" s="29" t="s">
        <v>68</v>
      </c>
      <c r="J21" s="29" t="s">
        <v>70</v>
      </c>
      <c r="K21" s="29" t="s">
        <v>68</v>
      </c>
      <c r="L21" s="29" t="s">
        <v>68</v>
      </c>
      <c r="M21" s="29" t="s">
        <v>70</v>
      </c>
      <c r="N21" s="29" t="s">
        <v>69</v>
      </c>
      <c r="O21" s="29" t="s">
        <v>68</v>
      </c>
      <c r="P21" s="29" t="s">
        <v>68</v>
      </c>
      <c r="Q21" s="29" t="s">
        <v>68</v>
      </c>
      <c r="R21" s="29" t="s">
        <v>70</v>
      </c>
      <c r="S21" s="29" t="s">
        <v>68</v>
      </c>
      <c r="T21" s="29" t="s">
        <v>70</v>
      </c>
      <c r="U21" s="29" t="s">
        <v>70</v>
      </c>
      <c r="V21" s="29" t="s">
        <v>68</v>
      </c>
      <c r="W21" s="29" t="s">
        <v>68</v>
      </c>
      <c r="X21" s="29" t="s">
        <v>68</v>
      </c>
      <c r="Y21" s="29" t="s">
        <v>70</v>
      </c>
      <c r="Z21" s="29" t="s">
        <v>70</v>
      </c>
      <c r="AA21" s="29" t="s">
        <v>70</v>
      </c>
      <c r="AB21" s="29" t="s">
        <v>69</v>
      </c>
      <c r="AC21" s="29" t="s">
        <v>68</v>
      </c>
      <c r="AD21" s="29" t="s">
        <v>70</v>
      </c>
      <c r="AE21" s="29" t="s">
        <v>70</v>
      </c>
      <c r="AF21" s="29" t="s">
        <v>70</v>
      </c>
      <c r="AG21" s="29" t="s">
        <v>70</v>
      </c>
      <c r="AH21" s="29" t="s">
        <v>68</v>
      </c>
      <c r="AI21" s="10">
        <f>+COUNTIF($E21:$AH21,"P")</f>
        <v>12</v>
      </c>
      <c r="AJ21" s="10">
        <v>0</v>
      </c>
      <c r="AK21" s="10">
        <f>COUNTIF(E21:AH21,"WO")</f>
        <v>2</v>
      </c>
      <c r="AL21" s="10">
        <v>27</v>
      </c>
      <c r="AM21" s="10">
        <f>+AI21+AJ21+AK21</f>
        <v>14</v>
      </c>
    </row>
    <row r="22" spans="1:39" s="30" customFormat="1" ht="24.95" customHeight="1" x14ac:dyDescent="0.25">
      <c r="A22" s="10">
        <v>12</v>
      </c>
      <c r="B22" s="29" t="s">
        <v>38</v>
      </c>
      <c r="C22" s="29" t="s">
        <v>39</v>
      </c>
      <c r="D22" s="29" t="s">
        <v>31</v>
      </c>
      <c r="E22" s="29" t="s">
        <v>70</v>
      </c>
      <c r="F22" s="29" t="s">
        <v>68</v>
      </c>
      <c r="G22" s="29" t="s">
        <v>68</v>
      </c>
      <c r="H22" s="29" t="s">
        <v>68</v>
      </c>
      <c r="I22" s="29" t="s">
        <v>68</v>
      </c>
      <c r="J22" s="29" t="s">
        <v>68</v>
      </c>
      <c r="K22" s="29" t="s">
        <v>68</v>
      </c>
      <c r="L22" s="29" t="s">
        <v>69</v>
      </c>
      <c r="M22" s="29" t="s">
        <v>68</v>
      </c>
      <c r="N22" s="29" t="s">
        <v>68</v>
      </c>
      <c r="O22" s="29" t="s">
        <v>68</v>
      </c>
      <c r="P22" s="29" t="s">
        <v>68</v>
      </c>
      <c r="Q22" s="29" t="s">
        <v>68</v>
      </c>
      <c r="R22" s="29" t="s">
        <v>68</v>
      </c>
      <c r="S22" s="29" t="s">
        <v>70</v>
      </c>
      <c r="T22" s="29" t="s">
        <v>70</v>
      </c>
      <c r="U22" s="29" t="s">
        <v>70</v>
      </c>
      <c r="V22" s="29" t="s">
        <v>70</v>
      </c>
      <c r="W22" s="29" t="s">
        <v>70</v>
      </c>
      <c r="X22" s="29" t="s">
        <v>70</v>
      </c>
      <c r="Y22" s="29" t="s">
        <v>68</v>
      </c>
      <c r="Z22" s="29" t="s">
        <v>69</v>
      </c>
      <c r="AA22" s="29" t="s">
        <v>68</v>
      </c>
      <c r="AB22" s="29" t="s">
        <v>68</v>
      </c>
      <c r="AC22" s="29" t="s">
        <v>68</v>
      </c>
      <c r="AD22" s="29" t="s">
        <v>68</v>
      </c>
      <c r="AE22" s="29" t="s">
        <v>68</v>
      </c>
      <c r="AF22" s="29" t="s">
        <v>68</v>
      </c>
      <c r="AG22" s="29" t="s">
        <v>69</v>
      </c>
      <c r="AH22" s="29" t="s">
        <v>68</v>
      </c>
      <c r="AI22" s="10">
        <f>+COUNTIF($E22:$AH22,"P")</f>
        <v>20</v>
      </c>
      <c r="AJ22" s="10">
        <v>0</v>
      </c>
      <c r="AK22" s="10">
        <f>COUNTIF(E22:AH22,"WO")</f>
        <v>3</v>
      </c>
      <c r="AL22" s="10">
        <v>28</v>
      </c>
      <c r="AM22" s="10">
        <f>+AI22+AJ22+AK22</f>
        <v>23</v>
      </c>
    </row>
    <row r="23" spans="1:39" s="30" customFormat="1" ht="24.95" customHeight="1" x14ac:dyDescent="0.25">
      <c r="A23" s="10">
        <v>13</v>
      </c>
      <c r="B23" s="29" t="s">
        <v>80</v>
      </c>
      <c r="C23" s="29" t="s">
        <v>81</v>
      </c>
      <c r="D23" s="29" t="s">
        <v>31</v>
      </c>
      <c r="E23" s="29" t="s">
        <v>68</v>
      </c>
      <c r="F23" s="29" t="s">
        <v>68</v>
      </c>
      <c r="G23" s="29" t="s">
        <v>68</v>
      </c>
      <c r="H23" s="29" t="s">
        <v>68</v>
      </c>
      <c r="I23" s="29" t="s">
        <v>69</v>
      </c>
      <c r="J23" s="29" t="s">
        <v>68</v>
      </c>
      <c r="K23" s="29" t="s">
        <v>68</v>
      </c>
      <c r="L23" s="29" t="s">
        <v>68</v>
      </c>
      <c r="M23" s="29" t="s">
        <v>68</v>
      </c>
      <c r="N23" s="29" t="s">
        <v>68</v>
      </c>
      <c r="O23" s="29" t="s">
        <v>68</v>
      </c>
      <c r="P23" s="29" t="s">
        <v>69</v>
      </c>
      <c r="Q23" s="29" t="s">
        <v>68</v>
      </c>
      <c r="R23" s="29" t="s">
        <v>68</v>
      </c>
      <c r="S23" s="29" t="s">
        <v>68</v>
      </c>
      <c r="T23" s="29" t="s">
        <v>68</v>
      </c>
      <c r="U23" s="29" t="s">
        <v>68</v>
      </c>
      <c r="V23" s="29" t="s">
        <v>68</v>
      </c>
      <c r="W23" s="29" t="s">
        <v>69</v>
      </c>
      <c r="X23" s="29" t="s">
        <v>68</v>
      </c>
      <c r="Y23" s="29" t="s">
        <v>68</v>
      </c>
      <c r="Z23" s="29" t="s">
        <v>68</v>
      </c>
      <c r="AA23" s="29" t="s">
        <v>68</v>
      </c>
      <c r="AB23" s="29" t="s">
        <v>68</v>
      </c>
      <c r="AC23" s="29" t="s">
        <v>68</v>
      </c>
      <c r="AD23" s="29" t="s">
        <v>69</v>
      </c>
      <c r="AE23" s="29" t="s">
        <v>70</v>
      </c>
      <c r="AF23" s="29" t="s">
        <v>70</v>
      </c>
      <c r="AG23" s="29" t="s">
        <v>68</v>
      </c>
      <c r="AH23" s="29" t="s">
        <v>68</v>
      </c>
      <c r="AI23" s="10">
        <f>+COUNTIF($E23:$AH23,"P")</f>
        <v>24</v>
      </c>
      <c r="AJ23" s="10">
        <v>0</v>
      </c>
      <c r="AK23" s="10">
        <f>COUNTIF(E23:AH23,"WO")</f>
        <v>4</v>
      </c>
      <c r="AL23" s="10">
        <v>29</v>
      </c>
      <c r="AM23" s="10">
        <f>+AI23+AJ23+AK23</f>
        <v>28</v>
      </c>
    </row>
    <row r="24" spans="1:39" s="30" customFormat="1" ht="24.95" customHeight="1" x14ac:dyDescent="0.25">
      <c r="A24" s="10">
        <v>14</v>
      </c>
      <c r="B24" s="29" t="s">
        <v>40</v>
      </c>
      <c r="C24" s="29" t="s">
        <v>41</v>
      </c>
      <c r="D24" s="29" t="s">
        <v>31</v>
      </c>
      <c r="E24" s="29" t="s">
        <v>68</v>
      </c>
      <c r="F24" s="29" t="s">
        <v>68</v>
      </c>
      <c r="G24" s="29" t="s">
        <v>68</v>
      </c>
      <c r="H24" s="29" t="s">
        <v>69</v>
      </c>
      <c r="I24" s="29" t="s">
        <v>68</v>
      </c>
      <c r="J24" s="29" t="s">
        <v>68</v>
      </c>
      <c r="K24" s="29" t="s">
        <v>68</v>
      </c>
      <c r="L24" s="29" t="s">
        <v>68</v>
      </c>
      <c r="M24" s="29" t="s">
        <v>68</v>
      </c>
      <c r="N24" s="29" t="s">
        <v>68</v>
      </c>
      <c r="O24" s="29" t="s">
        <v>69</v>
      </c>
      <c r="P24" s="29" t="s">
        <v>68</v>
      </c>
      <c r="Q24" s="29" t="s">
        <v>68</v>
      </c>
      <c r="R24" s="29" t="s">
        <v>68</v>
      </c>
      <c r="S24" s="29" t="s">
        <v>68</v>
      </c>
      <c r="T24" s="29" t="s">
        <v>68</v>
      </c>
      <c r="U24" s="29" t="s">
        <v>68</v>
      </c>
      <c r="V24" s="29" t="s">
        <v>69</v>
      </c>
      <c r="W24" s="29" t="s">
        <v>68</v>
      </c>
      <c r="X24" s="29" t="s">
        <v>68</v>
      </c>
      <c r="Y24" s="29" t="s">
        <v>68</v>
      </c>
      <c r="Z24" s="29" t="s">
        <v>68</v>
      </c>
      <c r="AA24" s="29" t="s">
        <v>68</v>
      </c>
      <c r="AB24" s="29" t="s">
        <v>68</v>
      </c>
      <c r="AC24" s="29" t="s">
        <v>70</v>
      </c>
      <c r="AD24" s="29" t="s">
        <v>68</v>
      </c>
      <c r="AE24" s="29" t="s">
        <v>70</v>
      </c>
      <c r="AF24" s="29" t="s">
        <v>70</v>
      </c>
      <c r="AG24" s="29" t="s">
        <v>70</v>
      </c>
      <c r="AH24" s="29" t="s">
        <v>70</v>
      </c>
      <c r="AI24" s="10">
        <f>+COUNTIF($E24:$AH24,"P")</f>
        <v>22</v>
      </c>
      <c r="AJ24" s="10">
        <v>0</v>
      </c>
      <c r="AK24" s="10">
        <f>COUNTIF(E24:AH24,"WO")</f>
        <v>3</v>
      </c>
      <c r="AL24" s="10">
        <v>30</v>
      </c>
      <c r="AM24" s="10">
        <f>+AI24+AJ24+AK24</f>
        <v>25</v>
      </c>
    </row>
    <row r="25" spans="1:39" s="30" customFormat="1" ht="24.95" customHeight="1" x14ac:dyDescent="0.25">
      <c r="A25" s="10">
        <v>15</v>
      </c>
      <c r="B25" s="29" t="s">
        <v>42</v>
      </c>
      <c r="C25" s="29" t="s">
        <v>43</v>
      </c>
      <c r="D25" s="29" t="s">
        <v>31</v>
      </c>
      <c r="E25" s="29" t="s">
        <v>68</v>
      </c>
      <c r="F25" s="29" t="s">
        <v>68</v>
      </c>
      <c r="G25" s="29" t="s">
        <v>68</v>
      </c>
      <c r="H25" s="29" t="s">
        <v>68</v>
      </c>
      <c r="I25" s="29" t="s">
        <v>68</v>
      </c>
      <c r="J25" s="29" t="s">
        <v>68</v>
      </c>
      <c r="K25" s="29" t="s">
        <v>69</v>
      </c>
      <c r="L25" s="29" t="s">
        <v>70</v>
      </c>
      <c r="M25" s="29" t="s">
        <v>70</v>
      </c>
      <c r="N25" s="29" t="s">
        <v>70</v>
      </c>
      <c r="O25" s="29" t="s">
        <v>70</v>
      </c>
      <c r="P25" s="29" t="s">
        <v>70</v>
      </c>
      <c r="Q25" s="29" t="s">
        <v>70</v>
      </c>
      <c r="R25" s="29" t="s">
        <v>70</v>
      </c>
      <c r="S25" s="29" t="s">
        <v>70</v>
      </c>
      <c r="T25" s="29" t="s">
        <v>68</v>
      </c>
      <c r="U25" s="29" t="s">
        <v>68</v>
      </c>
      <c r="V25" s="29" t="s">
        <v>68</v>
      </c>
      <c r="W25" s="29" t="s">
        <v>68</v>
      </c>
      <c r="X25" s="29" t="s">
        <v>68</v>
      </c>
      <c r="Y25" s="29" t="s">
        <v>69</v>
      </c>
      <c r="Z25" s="29" t="s">
        <v>68</v>
      </c>
      <c r="AA25" s="29" t="s">
        <v>68</v>
      </c>
      <c r="AB25" s="29" t="s">
        <v>68</v>
      </c>
      <c r="AC25" s="29" t="s">
        <v>68</v>
      </c>
      <c r="AD25" s="29" t="s">
        <v>68</v>
      </c>
      <c r="AE25" s="29" t="s">
        <v>68</v>
      </c>
      <c r="AF25" s="29" t="s">
        <v>69</v>
      </c>
      <c r="AG25" s="29" t="s">
        <v>68</v>
      </c>
      <c r="AH25" s="29" t="s">
        <v>68</v>
      </c>
      <c r="AI25" s="10">
        <f>+COUNTIF($E25:$AH25,"P")</f>
        <v>19</v>
      </c>
      <c r="AJ25" s="10">
        <v>0</v>
      </c>
      <c r="AK25" s="10">
        <f>COUNTIF(E25:AH25,"WO")</f>
        <v>3</v>
      </c>
      <c r="AL25" s="10">
        <v>32</v>
      </c>
      <c r="AM25" s="10">
        <f>+AI25+AJ25+AK25</f>
        <v>22</v>
      </c>
    </row>
    <row r="26" spans="1:39" s="30" customFormat="1" ht="24.95" customHeight="1" x14ac:dyDescent="0.25">
      <c r="A26" s="10">
        <v>16</v>
      </c>
      <c r="B26" s="29" t="s">
        <v>44</v>
      </c>
      <c r="C26" s="29" t="s">
        <v>45</v>
      </c>
      <c r="D26" s="29" t="s">
        <v>31</v>
      </c>
      <c r="E26" s="29" t="s">
        <v>68</v>
      </c>
      <c r="F26" s="29" t="s">
        <v>68</v>
      </c>
      <c r="G26" s="29" t="s">
        <v>68</v>
      </c>
      <c r="H26" s="29" t="s">
        <v>69</v>
      </c>
      <c r="I26" s="29" t="s">
        <v>68</v>
      </c>
      <c r="J26" s="29" t="s">
        <v>68</v>
      </c>
      <c r="K26" s="29" t="s">
        <v>68</v>
      </c>
      <c r="L26" s="29" t="s">
        <v>68</v>
      </c>
      <c r="M26" s="29" t="s">
        <v>68</v>
      </c>
      <c r="N26" s="29" t="s">
        <v>68</v>
      </c>
      <c r="O26" s="29" t="s">
        <v>69</v>
      </c>
      <c r="P26" s="29" t="s">
        <v>68</v>
      </c>
      <c r="Q26" s="29" t="s">
        <v>68</v>
      </c>
      <c r="R26" s="29" t="s">
        <v>68</v>
      </c>
      <c r="S26" s="29" t="s">
        <v>68</v>
      </c>
      <c r="T26" s="29" t="s">
        <v>68</v>
      </c>
      <c r="U26" s="29" t="s">
        <v>68</v>
      </c>
      <c r="V26" s="29" t="s">
        <v>69</v>
      </c>
      <c r="W26" s="29" t="s">
        <v>68</v>
      </c>
      <c r="X26" s="29" t="s">
        <v>68</v>
      </c>
      <c r="Y26" s="29" t="s">
        <v>68</v>
      </c>
      <c r="Z26" s="29" t="s">
        <v>68</v>
      </c>
      <c r="AA26" s="29" t="s">
        <v>68</v>
      </c>
      <c r="AB26" s="29" t="s">
        <v>68</v>
      </c>
      <c r="AC26" s="29" t="s">
        <v>69</v>
      </c>
      <c r="AD26" s="29" t="s">
        <v>68</v>
      </c>
      <c r="AE26" s="29" t="s">
        <v>68</v>
      </c>
      <c r="AF26" s="29" t="s">
        <v>68</v>
      </c>
      <c r="AG26" s="29" t="s">
        <v>68</v>
      </c>
      <c r="AH26" s="29" t="s">
        <v>68</v>
      </c>
      <c r="AI26" s="10">
        <f>+COUNTIF($E26:$AH26,"P")</f>
        <v>26</v>
      </c>
      <c r="AJ26" s="10">
        <v>0</v>
      </c>
      <c r="AK26" s="10">
        <f>COUNTIF(E26:AH26,"WO")</f>
        <v>4</v>
      </c>
      <c r="AL26" s="10">
        <v>33</v>
      </c>
      <c r="AM26" s="10">
        <f>+AI26+AJ26+AK26</f>
        <v>30</v>
      </c>
    </row>
    <row r="27" spans="1:39" s="30" customFormat="1" ht="24.95" customHeight="1" x14ac:dyDescent="0.25">
      <c r="A27" s="10">
        <v>17</v>
      </c>
      <c r="B27" s="29" t="s">
        <v>46</v>
      </c>
      <c r="C27" s="29" t="s">
        <v>47</v>
      </c>
      <c r="D27" s="24" t="s">
        <v>31</v>
      </c>
      <c r="E27" s="29" t="s">
        <v>68</v>
      </c>
      <c r="F27" s="29" t="s">
        <v>68</v>
      </c>
      <c r="G27" s="29" t="s">
        <v>68</v>
      </c>
      <c r="H27" s="29" t="s">
        <v>69</v>
      </c>
      <c r="I27" s="29" t="s">
        <v>68</v>
      </c>
      <c r="J27" s="29" t="s">
        <v>68</v>
      </c>
      <c r="K27" s="29" t="s">
        <v>68</v>
      </c>
      <c r="L27" s="29" t="s">
        <v>68</v>
      </c>
      <c r="M27" s="29" t="s">
        <v>68</v>
      </c>
      <c r="N27" s="29" t="s">
        <v>68</v>
      </c>
      <c r="O27" s="29" t="s">
        <v>69</v>
      </c>
      <c r="P27" s="29" t="s">
        <v>68</v>
      </c>
      <c r="Q27" s="29" t="s">
        <v>68</v>
      </c>
      <c r="R27" s="29" t="s">
        <v>68</v>
      </c>
      <c r="S27" s="29" t="s">
        <v>68</v>
      </c>
      <c r="T27" s="29" t="s">
        <v>68</v>
      </c>
      <c r="U27" s="29" t="s">
        <v>68</v>
      </c>
      <c r="V27" s="29" t="s">
        <v>69</v>
      </c>
      <c r="W27" s="29" t="s">
        <v>68</v>
      </c>
      <c r="X27" s="29" t="s">
        <v>68</v>
      </c>
      <c r="Y27" s="29" t="s">
        <v>68</v>
      </c>
      <c r="Z27" s="29" t="s">
        <v>68</v>
      </c>
      <c r="AA27" s="29" t="s">
        <v>68</v>
      </c>
      <c r="AB27" s="29" t="s">
        <v>68</v>
      </c>
      <c r="AC27" s="29" t="s">
        <v>69</v>
      </c>
      <c r="AD27" s="29" t="s">
        <v>68</v>
      </c>
      <c r="AE27" s="29" t="s">
        <v>68</v>
      </c>
      <c r="AF27" s="29" t="s">
        <v>68</v>
      </c>
      <c r="AG27" s="29" t="s">
        <v>68</v>
      </c>
      <c r="AH27" s="29" t="s">
        <v>68</v>
      </c>
      <c r="AI27" s="10">
        <f>+COUNTIF($E27:$AH27,"P")</f>
        <v>26</v>
      </c>
      <c r="AJ27" s="10">
        <v>0</v>
      </c>
      <c r="AK27" s="10">
        <f>COUNTIF(E27:AH27,"WO")</f>
        <v>4</v>
      </c>
      <c r="AL27" s="10">
        <v>26</v>
      </c>
      <c r="AM27" s="10">
        <f>+AI27+AJ27+AK27</f>
        <v>30</v>
      </c>
    </row>
    <row r="28" spans="1:39" s="30" customFormat="1" ht="24.95" customHeight="1" x14ac:dyDescent="0.25">
      <c r="A28" s="10">
        <v>18</v>
      </c>
      <c r="B28" s="29" t="s">
        <v>48</v>
      </c>
      <c r="C28" s="29" t="s">
        <v>49</v>
      </c>
      <c r="D28" s="29" t="s">
        <v>31</v>
      </c>
      <c r="E28" s="29" t="s">
        <v>68</v>
      </c>
      <c r="F28" s="29" t="s">
        <v>68</v>
      </c>
      <c r="G28" s="29" t="s">
        <v>68</v>
      </c>
      <c r="H28" s="29" t="s">
        <v>69</v>
      </c>
      <c r="I28" s="29" t="s">
        <v>68</v>
      </c>
      <c r="J28" s="29" t="s">
        <v>68</v>
      </c>
      <c r="K28" s="29" t="s">
        <v>68</v>
      </c>
      <c r="L28" s="29" t="s">
        <v>68</v>
      </c>
      <c r="M28" s="29" t="s">
        <v>68</v>
      </c>
      <c r="N28" s="29" t="s">
        <v>68</v>
      </c>
      <c r="O28" s="29" t="s">
        <v>69</v>
      </c>
      <c r="P28" s="29" t="s">
        <v>68</v>
      </c>
      <c r="Q28" s="29" t="s">
        <v>68</v>
      </c>
      <c r="R28" s="29" t="s">
        <v>68</v>
      </c>
      <c r="S28" s="29" t="s">
        <v>68</v>
      </c>
      <c r="T28" s="29" t="s">
        <v>68</v>
      </c>
      <c r="U28" s="29" t="s">
        <v>68</v>
      </c>
      <c r="V28" s="29" t="s">
        <v>69</v>
      </c>
      <c r="W28" s="29" t="s">
        <v>68</v>
      </c>
      <c r="X28" s="29" t="s">
        <v>68</v>
      </c>
      <c r="Y28" s="29" t="s">
        <v>68</v>
      </c>
      <c r="Z28" s="29" t="s">
        <v>68</v>
      </c>
      <c r="AA28" s="29" t="s">
        <v>68</v>
      </c>
      <c r="AB28" s="29" t="s">
        <v>68</v>
      </c>
      <c r="AC28" s="29" t="s">
        <v>69</v>
      </c>
      <c r="AD28" s="29" t="s">
        <v>68</v>
      </c>
      <c r="AE28" s="29" t="s">
        <v>68</v>
      </c>
      <c r="AF28" s="29" t="s">
        <v>68</v>
      </c>
      <c r="AG28" s="29" t="s">
        <v>68</v>
      </c>
      <c r="AH28" s="29" t="s">
        <v>68</v>
      </c>
      <c r="AI28" s="10">
        <f>+COUNTIF($E28:$AH28,"P")</f>
        <v>26</v>
      </c>
      <c r="AJ28" s="10">
        <v>0</v>
      </c>
      <c r="AK28" s="10">
        <f>COUNTIF(E28:AH28,"WO")</f>
        <v>4</v>
      </c>
      <c r="AL28" s="10">
        <v>27</v>
      </c>
      <c r="AM28" s="10">
        <f>+AI28+AJ28+AK28</f>
        <v>30</v>
      </c>
    </row>
    <row r="29" spans="1:39" s="30" customFormat="1" ht="24.95" customHeight="1" x14ac:dyDescent="0.25">
      <c r="A29" s="10">
        <v>19</v>
      </c>
      <c r="B29" s="29" t="s">
        <v>50</v>
      </c>
      <c r="C29" s="29" t="s">
        <v>51</v>
      </c>
      <c r="D29" s="29" t="s">
        <v>31</v>
      </c>
      <c r="E29" s="29" t="s">
        <v>68</v>
      </c>
      <c r="F29" s="29" t="s">
        <v>70</v>
      </c>
      <c r="G29" s="29" t="s">
        <v>70</v>
      </c>
      <c r="H29" s="29" t="s">
        <v>70</v>
      </c>
      <c r="I29" s="29" t="s">
        <v>70</v>
      </c>
      <c r="J29" s="29" t="s">
        <v>70</v>
      </c>
      <c r="K29" s="29" t="s">
        <v>70</v>
      </c>
      <c r="L29" s="29" t="s">
        <v>70</v>
      </c>
      <c r="M29" s="29" t="s">
        <v>70</v>
      </c>
      <c r="N29" s="29" t="s">
        <v>70</v>
      </c>
      <c r="O29" s="29" t="s">
        <v>70</v>
      </c>
      <c r="P29" s="29" t="s">
        <v>68</v>
      </c>
      <c r="Q29" s="29" t="s">
        <v>70</v>
      </c>
      <c r="R29" s="29" t="s">
        <v>68</v>
      </c>
      <c r="S29" s="29" t="s">
        <v>68</v>
      </c>
      <c r="T29" s="29" t="s">
        <v>68</v>
      </c>
      <c r="U29" s="29" t="s">
        <v>68</v>
      </c>
      <c r="V29" s="29" t="s">
        <v>70</v>
      </c>
      <c r="W29" s="29" t="s">
        <v>68</v>
      </c>
      <c r="X29" s="29" t="s">
        <v>69</v>
      </c>
      <c r="Y29" s="29" t="s">
        <v>68</v>
      </c>
      <c r="Z29" s="29" t="s">
        <v>68</v>
      </c>
      <c r="AA29" s="29" t="s">
        <v>68</v>
      </c>
      <c r="AB29" s="29" t="s">
        <v>68</v>
      </c>
      <c r="AC29" s="29" t="s">
        <v>68</v>
      </c>
      <c r="AD29" s="29" t="s">
        <v>68</v>
      </c>
      <c r="AE29" s="29" t="s">
        <v>69</v>
      </c>
      <c r="AF29" s="29" t="s">
        <v>68</v>
      </c>
      <c r="AG29" s="29" t="s">
        <v>68</v>
      </c>
      <c r="AH29" s="29" t="s">
        <v>68</v>
      </c>
      <c r="AI29" s="10">
        <f>+COUNTIF($E29:$AH29,"P")</f>
        <v>16</v>
      </c>
      <c r="AJ29" s="10">
        <v>0</v>
      </c>
      <c r="AK29" s="10">
        <f>COUNTIF(E29:AH29,"WO")</f>
        <v>2</v>
      </c>
      <c r="AL29" s="10">
        <v>29</v>
      </c>
      <c r="AM29" s="10">
        <f>+AI29+AJ29+AK29</f>
        <v>18</v>
      </c>
    </row>
    <row r="30" spans="1:39" s="30" customFormat="1" ht="24.95" customHeight="1" x14ac:dyDescent="0.25">
      <c r="A30" s="10">
        <v>20</v>
      </c>
      <c r="B30" s="29" t="s">
        <v>52</v>
      </c>
      <c r="C30" s="29" t="s">
        <v>53</v>
      </c>
      <c r="D30" s="29" t="s">
        <v>31</v>
      </c>
      <c r="E30" s="29" t="s">
        <v>68</v>
      </c>
      <c r="F30" s="29" t="s">
        <v>68</v>
      </c>
      <c r="G30" s="29" t="s">
        <v>68</v>
      </c>
      <c r="H30" s="29" t="s">
        <v>68</v>
      </c>
      <c r="I30" s="29" t="s">
        <v>68</v>
      </c>
      <c r="J30" s="29" t="s">
        <v>68</v>
      </c>
      <c r="K30" s="29" t="s">
        <v>69</v>
      </c>
      <c r="L30" s="29" t="s">
        <v>68</v>
      </c>
      <c r="M30" s="29" t="s">
        <v>68</v>
      </c>
      <c r="N30" s="29" t="s">
        <v>68</v>
      </c>
      <c r="O30" s="29" t="s">
        <v>68</v>
      </c>
      <c r="P30" s="29" t="s">
        <v>68</v>
      </c>
      <c r="Q30" s="29" t="s">
        <v>68</v>
      </c>
      <c r="R30" s="29" t="s">
        <v>69</v>
      </c>
      <c r="S30" s="29" t="s">
        <v>68</v>
      </c>
      <c r="T30" s="29" t="s">
        <v>68</v>
      </c>
      <c r="U30" s="29" t="s">
        <v>68</v>
      </c>
      <c r="V30" s="29" t="s">
        <v>68</v>
      </c>
      <c r="W30" s="29" t="s">
        <v>68</v>
      </c>
      <c r="X30" s="29" t="s">
        <v>68</v>
      </c>
      <c r="Y30" s="29" t="s">
        <v>69</v>
      </c>
      <c r="Z30" s="29" t="s">
        <v>68</v>
      </c>
      <c r="AA30" s="29" t="s">
        <v>68</v>
      </c>
      <c r="AB30" s="29" t="s">
        <v>68</v>
      </c>
      <c r="AC30" s="29" t="s">
        <v>68</v>
      </c>
      <c r="AD30" s="29" t="s">
        <v>68</v>
      </c>
      <c r="AE30" s="29" t="s">
        <v>68</v>
      </c>
      <c r="AF30" s="29" t="s">
        <v>69</v>
      </c>
      <c r="AG30" s="29" t="s">
        <v>68</v>
      </c>
      <c r="AH30" s="29" t="s">
        <v>68</v>
      </c>
      <c r="AI30" s="10">
        <f>+COUNTIF($E30:$AH30,"P")</f>
        <v>26</v>
      </c>
      <c r="AJ30" s="10">
        <v>0</v>
      </c>
      <c r="AK30" s="10">
        <f>COUNTIF(E30:AH30,"WO")</f>
        <v>4</v>
      </c>
      <c r="AL30" s="10">
        <v>30</v>
      </c>
      <c r="AM30" s="10">
        <f>+AI30+AJ30+AK30</f>
        <v>30</v>
      </c>
    </row>
    <row r="31" spans="1:39" s="30" customFormat="1" ht="24.95" customHeight="1" x14ac:dyDescent="0.25">
      <c r="A31" s="10">
        <v>21</v>
      </c>
      <c r="B31" s="29" t="s">
        <v>54</v>
      </c>
      <c r="C31" s="29" t="s">
        <v>55</v>
      </c>
      <c r="D31" s="29" t="s">
        <v>31</v>
      </c>
      <c r="E31" s="29" t="s">
        <v>68</v>
      </c>
      <c r="F31" s="29" t="s">
        <v>68</v>
      </c>
      <c r="G31" s="29" t="s">
        <v>69</v>
      </c>
      <c r="H31" s="29" t="s">
        <v>68</v>
      </c>
      <c r="I31" s="29" t="s">
        <v>68</v>
      </c>
      <c r="J31" s="29" t="s">
        <v>68</v>
      </c>
      <c r="K31" s="29" t="s">
        <v>68</v>
      </c>
      <c r="L31" s="29" t="s">
        <v>68</v>
      </c>
      <c r="M31" s="29" t="s">
        <v>68</v>
      </c>
      <c r="N31" s="29" t="s">
        <v>69</v>
      </c>
      <c r="O31" s="29" t="s">
        <v>68</v>
      </c>
      <c r="P31" s="29" t="s">
        <v>68</v>
      </c>
      <c r="Q31" s="29" t="s">
        <v>68</v>
      </c>
      <c r="R31" s="29" t="s">
        <v>68</v>
      </c>
      <c r="S31" s="29" t="s">
        <v>70</v>
      </c>
      <c r="T31" s="29" t="s">
        <v>70</v>
      </c>
      <c r="U31" s="29" t="s">
        <v>70</v>
      </c>
      <c r="V31" s="29" t="s">
        <v>70</v>
      </c>
      <c r="W31" s="29" t="s">
        <v>70</v>
      </c>
      <c r="X31" s="29" t="s">
        <v>70</v>
      </c>
      <c r="Y31" s="29" t="s">
        <v>70</v>
      </c>
      <c r="Z31" s="29" t="s">
        <v>70</v>
      </c>
      <c r="AA31" s="29" t="s">
        <v>68</v>
      </c>
      <c r="AB31" s="29" t="s">
        <v>69</v>
      </c>
      <c r="AC31" s="29" t="s">
        <v>68</v>
      </c>
      <c r="AD31" s="29" t="s">
        <v>68</v>
      </c>
      <c r="AE31" s="29" t="s">
        <v>68</v>
      </c>
      <c r="AF31" s="29" t="s">
        <v>68</v>
      </c>
      <c r="AG31" s="29" t="s">
        <v>68</v>
      </c>
      <c r="AH31" s="29" t="s">
        <v>68</v>
      </c>
      <c r="AI31" s="10">
        <f>+COUNTIF($E31:$AH31,"P")</f>
        <v>19</v>
      </c>
      <c r="AJ31" s="10">
        <v>0</v>
      </c>
      <c r="AK31" s="10">
        <f>COUNTIF(E31:AH31,"WO")</f>
        <v>3</v>
      </c>
      <c r="AL31" s="10">
        <v>30</v>
      </c>
      <c r="AM31" s="10">
        <f>+AI31+AJ31+AK31</f>
        <v>22</v>
      </c>
    </row>
    <row r="32" spans="1:39" s="30" customFormat="1" ht="24.95" customHeight="1" x14ac:dyDescent="0.25">
      <c r="A32" s="10">
        <v>22</v>
      </c>
      <c r="B32" s="29" t="s">
        <v>82</v>
      </c>
      <c r="C32" s="29" t="s">
        <v>83</v>
      </c>
      <c r="D32" s="29" t="s">
        <v>31</v>
      </c>
      <c r="E32" s="29" t="s">
        <v>68</v>
      </c>
      <c r="F32" s="29" t="s">
        <v>68</v>
      </c>
      <c r="G32" s="29" t="s">
        <v>68</v>
      </c>
      <c r="H32" s="29" t="s">
        <v>68</v>
      </c>
      <c r="I32" s="29" t="s">
        <v>68</v>
      </c>
      <c r="J32" s="29" t="s">
        <v>68</v>
      </c>
      <c r="K32" s="29" t="s">
        <v>69</v>
      </c>
      <c r="L32" s="29" t="s">
        <v>68</v>
      </c>
      <c r="M32" s="29" t="s">
        <v>68</v>
      </c>
      <c r="N32" s="29" t="s">
        <v>68</v>
      </c>
      <c r="O32" s="29" t="s">
        <v>68</v>
      </c>
      <c r="P32" s="29" t="s">
        <v>68</v>
      </c>
      <c r="Q32" s="29" t="s">
        <v>68</v>
      </c>
      <c r="R32" s="29" t="s">
        <v>69</v>
      </c>
      <c r="S32" s="29" t="s">
        <v>68</v>
      </c>
      <c r="T32" s="29" t="s">
        <v>68</v>
      </c>
      <c r="U32" s="29" t="s">
        <v>68</v>
      </c>
      <c r="V32" s="29" t="s">
        <v>68</v>
      </c>
      <c r="W32" s="29" t="s">
        <v>68</v>
      </c>
      <c r="X32" s="29" t="s">
        <v>68</v>
      </c>
      <c r="Y32" s="29" t="s">
        <v>69</v>
      </c>
      <c r="Z32" s="29" t="s">
        <v>68</v>
      </c>
      <c r="AA32" s="29" t="s">
        <v>68</v>
      </c>
      <c r="AB32" s="29" t="s">
        <v>68</v>
      </c>
      <c r="AC32" s="29" t="s">
        <v>68</v>
      </c>
      <c r="AD32" s="29" t="s">
        <v>68</v>
      </c>
      <c r="AE32" s="29" t="s">
        <v>68</v>
      </c>
      <c r="AF32" s="29" t="s">
        <v>69</v>
      </c>
      <c r="AG32" s="29" t="s">
        <v>68</v>
      </c>
      <c r="AH32" s="29" t="s">
        <v>68</v>
      </c>
      <c r="AI32" s="10">
        <f>+COUNTIF($E32:$AH32,"P")</f>
        <v>26</v>
      </c>
      <c r="AJ32" s="10">
        <v>0</v>
      </c>
      <c r="AK32" s="10">
        <f>COUNTIF(E32:AH32,"WO")</f>
        <v>4</v>
      </c>
      <c r="AL32" s="10">
        <v>31</v>
      </c>
      <c r="AM32" s="10">
        <f>+AI32+AJ32+AK32</f>
        <v>30</v>
      </c>
    </row>
    <row r="33" spans="1:39" s="30" customFormat="1" ht="24.95" customHeight="1" x14ac:dyDescent="0.25">
      <c r="A33" s="10">
        <v>23</v>
      </c>
      <c r="B33" s="29" t="s">
        <v>84</v>
      </c>
      <c r="C33" s="29" t="s">
        <v>85</v>
      </c>
      <c r="D33" s="29" t="s">
        <v>31</v>
      </c>
      <c r="E33" s="29" t="s">
        <v>70</v>
      </c>
      <c r="F33" s="29" t="s">
        <v>70</v>
      </c>
      <c r="G33" s="29" t="s">
        <v>70</v>
      </c>
      <c r="H33" s="29" t="s">
        <v>70</v>
      </c>
      <c r="I33" s="29" t="s">
        <v>70</v>
      </c>
      <c r="J33" s="29" t="s">
        <v>70</v>
      </c>
      <c r="K33" s="29" t="s">
        <v>70</v>
      </c>
      <c r="L33" s="29" t="s">
        <v>70</v>
      </c>
      <c r="M33" s="29" t="s">
        <v>70</v>
      </c>
      <c r="N33" s="29" t="s">
        <v>70</v>
      </c>
      <c r="O33" s="29" t="s">
        <v>70</v>
      </c>
      <c r="P33" s="29" t="s">
        <v>70</v>
      </c>
      <c r="Q33" s="29" t="s">
        <v>70</v>
      </c>
      <c r="R33" s="29" t="s">
        <v>70</v>
      </c>
      <c r="S33" s="29" t="s">
        <v>70</v>
      </c>
      <c r="T33" s="29" t="s">
        <v>70</v>
      </c>
      <c r="U33" s="29" t="s">
        <v>70</v>
      </c>
      <c r="V33" s="29" t="s">
        <v>68</v>
      </c>
      <c r="W33" s="29" t="s">
        <v>68</v>
      </c>
      <c r="X33" s="29" t="s">
        <v>68</v>
      </c>
      <c r="Y33" s="29" t="s">
        <v>68</v>
      </c>
      <c r="Z33" s="29" t="s">
        <v>68</v>
      </c>
      <c r="AA33" s="29" t="s">
        <v>68</v>
      </c>
      <c r="AB33" s="29" t="s">
        <v>69</v>
      </c>
      <c r="AC33" s="29" t="s">
        <v>68</v>
      </c>
      <c r="AD33" s="29" t="s">
        <v>68</v>
      </c>
      <c r="AE33" s="29" t="s">
        <v>68</v>
      </c>
      <c r="AF33" s="29" t="s">
        <v>68</v>
      </c>
      <c r="AG33" s="29" t="s">
        <v>68</v>
      </c>
      <c r="AH33" s="29" t="s">
        <v>68</v>
      </c>
      <c r="AI33" s="10">
        <f>+COUNTIF($E33:$AH33,"P")</f>
        <v>12</v>
      </c>
      <c r="AJ33" s="10">
        <v>0</v>
      </c>
      <c r="AK33" s="10">
        <f>COUNTIF(E33:AH33,"WO")</f>
        <v>1</v>
      </c>
      <c r="AL33" s="10">
        <v>29</v>
      </c>
      <c r="AM33" s="10">
        <f>+AI33+AJ33+AK33</f>
        <v>13</v>
      </c>
    </row>
    <row r="34" spans="1:39" s="30" customFormat="1" ht="24.95" customHeight="1" x14ac:dyDescent="0.25">
      <c r="A34" s="10">
        <v>24</v>
      </c>
      <c r="B34" s="29" t="s">
        <v>86</v>
      </c>
      <c r="C34" s="29" t="s">
        <v>87</v>
      </c>
      <c r="D34" s="29" t="s">
        <v>31</v>
      </c>
      <c r="E34" s="29" t="s">
        <v>70</v>
      </c>
      <c r="F34" s="29" t="s">
        <v>70</v>
      </c>
      <c r="G34" s="29" t="s">
        <v>70</v>
      </c>
      <c r="H34" s="29" t="s">
        <v>70</v>
      </c>
      <c r="I34" s="29" t="s">
        <v>70</v>
      </c>
      <c r="J34" s="29" t="s">
        <v>70</v>
      </c>
      <c r="K34" s="29" t="s">
        <v>70</v>
      </c>
      <c r="L34" s="29" t="s">
        <v>70</v>
      </c>
      <c r="M34" s="29" t="s">
        <v>70</v>
      </c>
      <c r="N34" s="29" t="s">
        <v>70</v>
      </c>
      <c r="O34" s="29" t="s">
        <v>70</v>
      </c>
      <c r="P34" s="29" t="s">
        <v>70</v>
      </c>
      <c r="Q34" s="29" t="s">
        <v>70</v>
      </c>
      <c r="R34" s="29" t="s">
        <v>70</v>
      </c>
      <c r="S34" s="29" t="s">
        <v>70</v>
      </c>
      <c r="T34" s="29" t="s">
        <v>70</v>
      </c>
      <c r="U34" s="29" t="s">
        <v>70</v>
      </c>
      <c r="V34" s="29" t="s">
        <v>68</v>
      </c>
      <c r="W34" s="29" t="s">
        <v>68</v>
      </c>
      <c r="X34" s="29" t="s">
        <v>68</v>
      </c>
      <c r="Y34" s="29" t="s">
        <v>68</v>
      </c>
      <c r="Z34" s="29" t="s">
        <v>68</v>
      </c>
      <c r="AA34" s="29" t="s">
        <v>69</v>
      </c>
      <c r="AB34" s="29" t="s">
        <v>68</v>
      </c>
      <c r="AC34" s="29" t="s">
        <v>68</v>
      </c>
      <c r="AD34" s="29" t="s">
        <v>68</v>
      </c>
      <c r="AE34" s="29" t="s">
        <v>68</v>
      </c>
      <c r="AF34" s="29" t="s">
        <v>68</v>
      </c>
      <c r="AG34" s="29" t="s">
        <v>68</v>
      </c>
      <c r="AH34" s="29" t="s">
        <v>70</v>
      </c>
      <c r="AI34" s="10">
        <f>+COUNTIF($E34:$AH34,"P")</f>
        <v>11</v>
      </c>
      <c r="AJ34" s="10">
        <v>0</v>
      </c>
      <c r="AK34" s="10">
        <f>COUNTIF(E34:AH34,"WO")</f>
        <v>1</v>
      </c>
      <c r="AL34" s="10">
        <v>30</v>
      </c>
      <c r="AM34" s="10">
        <f>+AI34+AJ34+AK34</f>
        <v>12</v>
      </c>
    </row>
    <row r="35" spans="1:39" s="30" customFormat="1" ht="24.95" customHeight="1" x14ac:dyDescent="0.25">
      <c r="A35" s="10">
        <v>25</v>
      </c>
      <c r="B35" s="29" t="s">
        <v>57</v>
      </c>
      <c r="C35" s="29" t="s">
        <v>58</v>
      </c>
      <c r="D35" s="29" t="s">
        <v>56</v>
      </c>
      <c r="E35" s="29" t="s">
        <v>70</v>
      </c>
      <c r="F35" s="29" t="s">
        <v>70</v>
      </c>
      <c r="G35" s="29" t="s">
        <v>68</v>
      </c>
      <c r="H35" s="29" t="s">
        <v>69</v>
      </c>
      <c r="I35" s="29" t="s">
        <v>68</v>
      </c>
      <c r="J35" s="29" t="s">
        <v>68</v>
      </c>
      <c r="K35" s="29" t="s">
        <v>68</v>
      </c>
      <c r="L35" s="29" t="s">
        <v>68</v>
      </c>
      <c r="M35" s="29" t="s">
        <v>68</v>
      </c>
      <c r="N35" s="29" t="s">
        <v>68</v>
      </c>
      <c r="O35" s="29" t="s">
        <v>69</v>
      </c>
      <c r="P35" s="29" t="s">
        <v>68</v>
      </c>
      <c r="Q35" s="29" t="s">
        <v>68</v>
      </c>
      <c r="R35" s="29" t="s">
        <v>68</v>
      </c>
      <c r="S35" s="29" t="s">
        <v>68</v>
      </c>
      <c r="T35" s="29" t="s">
        <v>68</v>
      </c>
      <c r="U35" s="29" t="s">
        <v>68</v>
      </c>
      <c r="V35" s="29" t="s">
        <v>69</v>
      </c>
      <c r="W35" s="29" t="s">
        <v>68</v>
      </c>
      <c r="X35" s="29" t="s">
        <v>68</v>
      </c>
      <c r="Y35" s="29" t="s">
        <v>68</v>
      </c>
      <c r="Z35" s="29" t="s">
        <v>68</v>
      </c>
      <c r="AA35" s="29" t="s">
        <v>68</v>
      </c>
      <c r="AB35" s="29" t="s">
        <v>68</v>
      </c>
      <c r="AC35" s="29" t="s">
        <v>69</v>
      </c>
      <c r="AD35" s="29" t="s">
        <v>68</v>
      </c>
      <c r="AE35" s="29" t="s">
        <v>68</v>
      </c>
      <c r="AF35" s="29" t="s">
        <v>68</v>
      </c>
      <c r="AG35" s="29" t="s">
        <v>68</v>
      </c>
      <c r="AH35" s="29" t="s">
        <v>68</v>
      </c>
      <c r="AI35" s="10">
        <f>+COUNTIF($E35:$AH35,"P")</f>
        <v>24</v>
      </c>
      <c r="AJ35" s="10">
        <v>0</v>
      </c>
      <c r="AK35" s="10">
        <f>COUNTIF(E35:AH35,"WO")</f>
        <v>4</v>
      </c>
      <c r="AL35" s="10">
        <v>30</v>
      </c>
      <c r="AM35" s="10">
        <f>+AI35+AJ35+AK35</f>
        <v>28</v>
      </c>
    </row>
    <row r="36" spans="1:39" s="30" customFormat="1" ht="24.95" customHeight="1" x14ac:dyDescent="0.25">
      <c r="A36" s="10">
        <v>26</v>
      </c>
      <c r="B36" s="29" t="s">
        <v>59</v>
      </c>
      <c r="C36" s="29" t="s">
        <v>60</v>
      </c>
      <c r="D36" s="29" t="s">
        <v>61</v>
      </c>
      <c r="E36" s="29" t="s">
        <v>68</v>
      </c>
      <c r="F36" s="29" t="s">
        <v>68</v>
      </c>
      <c r="G36" s="29" t="s">
        <v>68</v>
      </c>
      <c r="H36" s="29" t="s">
        <v>68</v>
      </c>
      <c r="I36" s="29" t="s">
        <v>68</v>
      </c>
      <c r="J36" s="29" t="s">
        <v>69</v>
      </c>
      <c r="K36" s="29" t="s">
        <v>68</v>
      </c>
      <c r="L36" s="29" t="s">
        <v>68</v>
      </c>
      <c r="M36" s="29" t="s">
        <v>68</v>
      </c>
      <c r="N36" s="29" t="s">
        <v>68</v>
      </c>
      <c r="O36" s="29" t="s">
        <v>68</v>
      </c>
      <c r="P36" s="29" t="s">
        <v>68</v>
      </c>
      <c r="Q36" s="29" t="s">
        <v>69</v>
      </c>
      <c r="R36" s="29" t="s">
        <v>68</v>
      </c>
      <c r="S36" s="29" t="s">
        <v>68</v>
      </c>
      <c r="T36" s="29" t="s">
        <v>68</v>
      </c>
      <c r="U36" s="29" t="s">
        <v>68</v>
      </c>
      <c r="V36" s="29" t="s">
        <v>68</v>
      </c>
      <c r="W36" s="29" t="s">
        <v>68</v>
      </c>
      <c r="X36" s="29" t="s">
        <v>69</v>
      </c>
      <c r="Y36" s="29" t="s">
        <v>68</v>
      </c>
      <c r="Z36" s="29" t="s">
        <v>68</v>
      </c>
      <c r="AA36" s="29" t="s">
        <v>68</v>
      </c>
      <c r="AB36" s="29" t="s">
        <v>68</v>
      </c>
      <c r="AC36" s="29" t="s">
        <v>68</v>
      </c>
      <c r="AD36" s="29" t="s">
        <v>68</v>
      </c>
      <c r="AE36" s="29" t="s">
        <v>69</v>
      </c>
      <c r="AF36" s="29" t="s">
        <v>68</v>
      </c>
      <c r="AG36" s="29" t="s">
        <v>68</v>
      </c>
      <c r="AH36" s="29" t="s">
        <v>68</v>
      </c>
      <c r="AI36" s="10">
        <f>+COUNTIF($E36:$AH36,"P")</f>
        <v>26</v>
      </c>
      <c r="AJ36" s="10">
        <v>0</v>
      </c>
      <c r="AK36" s="10">
        <f>COUNTIF(E36:AH36,"WO")</f>
        <v>4</v>
      </c>
      <c r="AL36" s="10">
        <v>31</v>
      </c>
      <c r="AM36" s="10">
        <f>+AI36+AJ36+AK36</f>
        <v>30</v>
      </c>
    </row>
    <row r="37" spans="1:39" s="30" customFormat="1" ht="24.95" customHeight="1" x14ac:dyDescent="0.25">
      <c r="A37" s="10">
        <v>27</v>
      </c>
      <c r="B37" s="29" t="s">
        <v>62</v>
      </c>
      <c r="C37" s="29" t="s">
        <v>63</v>
      </c>
      <c r="D37" s="29" t="s">
        <v>61</v>
      </c>
      <c r="E37" s="29" t="s">
        <v>68</v>
      </c>
      <c r="F37" s="29" t="s">
        <v>68</v>
      </c>
      <c r="G37" s="29" t="s">
        <v>68</v>
      </c>
      <c r="H37" s="29" t="s">
        <v>68</v>
      </c>
      <c r="I37" s="29" t="s">
        <v>68</v>
      </c>
      <c r="J37" s="29" t="s">
        <v>69</v>
      </c>
      <c r="K37" s="29" t="s">
        <v>68</v>
      </c>
      <c r="L37" s="29" t="s">
        <v>68</v>
      </c>
      <c r="M37" s="29" t="s">
        <v>68</v>
      </c>
      <c r="N37" s="29" t="s">
        <v>68</v>
      </c>
      <c r="O37" s="29" t="s">
        <v>68</v>
      </c>
      <c r="P37" s="29" t="s">
        <v>68</v>
      </c>
      <c r="Q37" s="29" t="s">
        <v>69</v>
      </c>
      <c r="R37" s="29" t="s">
        <v>68</v>
      </c>
      <c r="S37" s="29" t="s">
        <v>68</v>
      </c>
      <c r="T37" s="29" t="s">
        <v>68</v>
      </c>
      <c r="U37" s="29" t="s">
        <v>68</v>
      </c>
      <c r="V37" s="29" t="s">
        <v>68</v>
      </c>
      <c r="W37" s="29" t="s">
        <v>68</v>
      </c>
      <c r="X37" s="29" t="s">
        <v>69</v>
      </c>
      <c r="Y37" s="29" t="s">
        <v>68</v>
      </c>
      <c r="Z37" s="29" t="s">
        <v>68</v>
      </c>
      <c r="AA37" s="29" t="s">
        <v>68</v>
      </c>
      <c r="AB37" s="29" t="s">
        <v>70</v>
      </c>
      <c r="AC37" s="29" t="s">
        <v>70</v>
      </c>
      <c r="AD37" s="29" t="s">
        <v>70</v>
      </c>
      <c r="AE37" s="29" t="s">
        <v>70</v>
      </c>
      <c r="AF37" s="29" t="s">
        <v>70</v>
      </c>
      <c r="AG37" s="29" t="s">
        <v>70</v>
      </c>
      <c r="AH37" s="29" t="s">
        <v>70</v>
      </c>
      <c r="AI37" s="10">
        <f>+COUNTIF($E37:$AH37,"P")</f>
        <v>20</v>
      </c>
      <c r="AJ37" s="10">
        <v>0</v>
      </c>
      <c r="AK37" s="10">
        <f>COUNTIF(E37:AH37,"WO")</f>
        <v>3</v>
      </c>
      <c r="AL37" s="10">
        <v>32</v>
      </c>
      <c r="AM37" s="10">
        <f>+AI37+AJ37+AK37</f>
        <v>23</v>
      </c>
    </row>
    <row r="38" spans="1:39" s="30" customFormat="1" ht="24.95" customHeight="1" x14ac:dyDescent="0.25">
      <c r="A38" s="10">
        <v>28</v>
      </c>
      <c r="B38" s="29" t="s">
        <v>64</v>
      </c>
      <c r="C38" s="29" t="s">
        <v>65</v>
      </c>
      <c r="D38" s="29" t="s">
        <v>61</v>
      </c>
      <c r="E38" s="29" t="s">
        <v>68</v>
      </c>
      <c r="F38" s="29" t="s">
        <v>68</v>
      </c>
      <c r="G38" s="29" t="s">
        <v>68</v>
      </c>
      <c r="H38" s="29" t="s">
        <v>68</v>
      </c>
      <c r="I38" s="29" t="s">
        <v>69</v>
      </c>
      <c r="J38" s="29" t="s">
        <v>68</v>
      </c>
      <c r="K38" s="29" t="s">
        <v>68</v>
      </c>
      <c r="L38" s="29" t="s">
        <v>68</v>
      </c>
      <c r="M38" s="29" t="s">
        <v>68</v>
      </c>
      <c r="N38" s="29" t="s">
        <v>68</v>
      </c>
      <c r="O38" s="29" t="s">
        <v>68</v>
      </c>
      <c r="P38" s="29" t="s">
        <v>69</v>
      </c>
      <c r="Q38" s="29" t="s">
        <v>68</v>
      </c>
      <c r="R38" s="29" t="s">
        <v>68</v>
      </c>
      <c r="S38" s="29" t="s">
        <v>68</v>
      </c>
      <c r="T38" s="29" t="s">
        <v>68</v>
      </c>
      <c r="U38" s="29" t="s">
        <v>68</v>
      </c>
      <c r="V38" s="29" t="s">
        <v>68</v>
      </c>
      <c r="W38" s="29" t="s">
        <v>69</v>
      </c>
      <c r="X38" s="29" t="s">
        <v>68</v>
      </c>
      <c r="Y38" s="29" t="s">
        <v>68</v>
      </c>
      <c r="Z38" s="29" t="s">
        <v>68</v>
      </c>
      <c r="AA38" s="29" t="s">
        <v>68</v>
      </c>
      <c r="AB38" s="29" t="s">
        <v>68</v>
      </c>
      <c r="AC38" s="29" t="s">
        <v>68</v>
      </c>
      <c r="AD38" s="29" t="s">
        <v>69</v>
      </c>
      <c r="AE38" s="29" t="s">
        <v>68</v>
      </c>
      <c r="AF38" s="29" t="s">
        <v>68</v>
      </c>
      <c r="AG38" s="29" t="s">
        <v>68</v>
      </c>
      <c r="AH38" s="29" t="s">
        <v>68</v>
      </c>
      <c r="AI38" s="10">
        <f>+COUNTIF($E38:$AH38,"P")</f>
        <v>26</v>
      </c>
      <c r="AJ38" s="10">
        <v>0</v>
      </c>
      <c r="AK38" s="10">
        <f>COUNTIF(E38:AH38,"WO")</f>
        <v>4</v>
      </c>
      <c r="AL38" s="10">
        <v>30</v>
      </c>
      <c r="AM38" s="10">
        <f>+AI38+AJ38+AK38</f>
        <v>30</v>
      </c>
    </row>
    <row r="39" spans="1:39" s="30" customFormat="1" ht="24.95" customHeight="1" x14ac:dyDescent="0.25">
      <c r="A39" s="10">
        <v>29</v>
      </c>
      <c r="B39" s="29" t="s">
        <v>66</v>
      </c>
      <c r="C39" s="29" t="s">
        <v>67</v>
      </c>
      <c r="D39" s="29" t="s">
        <v>61</v>
      </c>
      <c r="E39" s="29" t="s">
        <v>68</v>
      </c>
      <c r="F39" s="29" t="s">
        <v>68</v>
      </c>
      <c r="G39" s="29" t="s">
        <v>69</v>
      </c>
      <c r="H39" s="29" t="s">
        <v>68</v>
      </c>
      <c r="I39" s="29" t="s">
        <v>68</v>
      </c>
      <c r="J39" s="29" t="s">
        <v>68</v>
      </c>
      <c r="K39" s="29" t="s">
        <v>68</v>
      </c>
      <c r="L39" s="29" t="s">
        <v>68</v>
      </c>
      <c r="M39" s="29" t="s">
        <v>68</v>
      </c>
      <c r="N39" s="29" t="s">
        <v>69</v>
      </c>
      <c r="O39" s="29" t="s">
        <v>68</v>
      </c>
      <c r="P39" s="29" t="s">
        <v>68</v>
      </c>
      <c r="Q39" s="29" t="s">
        <v>68</v>
      </c>
      <c r="R39" s="29" t="s">
        <v>68</v>
      </c>
      <c r="S39" s="29" t="s">
        <v>68</v>
      </c>
      <c r="T39" s="29" t="s">
        <v>68</v>
      </c>
      <c r="U39" s="29" t="s">
        <v>69</v>
      </c>
      <c r="V39" s="29" t="s">
        <v>68</v>
      </c>
      <c r="W39" s="29" t="s">
        <v>68</v>
      </c>
      <c r="X39" s="29" t="s">
        <v>68</v>
      </c>
      <c r="Y39" s="29" t="s">
        <v>68</v>
      </c>
      <c r="Z39" s="29" t="s">
        <v>68</v>
      </c>
      <c r="AA39" s="29" t="s">
        <v>68</v>
      </c>
      <c r="AB39" s="29" t="s">
        <v>69</v>
      </c>
      <c r="AC39" s="29" t="s">
        <v>68</v>
      </c>
      <c r="AD39" s="29" t="s">
        <v>68</v>
      </c>
      <c r="AE39" s="29" t="s">
        <v>68</v>
      </c>
      <c r="AF39" s="29" t="s">
        <v>68</v>
      </c>
      <c r="AG39" s="29" t="s">
        <v>68</v>
      </c>
      <c r="AH39" s="29" t="s">
        <v>68</v>
      </c>
      <c r="AI39" s="10">
        <f>+COUNTIF($E39:$AH39,"P")</f>
        <v>26</v>
      </c>
      <c r="AJ39" s="10">
        <v>0</v>
      </c>
      <c r="AK39" s="10">
        <f>COUNTIF(E39:AH39,"WO")</f>
        <v>4</v>
      </c>
      <c r="AL39" s="10">
        <v>31</v>
      </c>
      <c r="AM39" s="10">
        <f>+AI39+AJ39+AK39</f>
        <v>30</v>
      </c>
    </row>
    <row r="65" spans="9:84" x14ac:dyDescent="0.2">
      <c r="I65" s="27" t="s">
        <v>12</v>
      </c>
    </row>
    <row r="66" spans="9:84" x14ac:dyDescent="0.2">
      <c r="I66" s="27">
        <v>0</v>
      </c>
      <c r="Q66" s="27">
        <v>0</v>
      </c>
      <c r="R66" s="27">
        <v>0</v>
      </c>
    </row>
    <row r="67" spans="9:84" x14ac:dyDescent="0.2">
      <c r="BS67" s="2">
        <v>0</v>
      </c>
    </row>
    <row r="68" spans="9:84" x14ac:dyDescent="0.2">
      <c r="CF68" s="2" t="s">
        <v>13</v>
      </c>
    </row>
  </sheetData>
  <sortState ref="A11:AM39">
    <sortCondition ref="A11:A39"/>
  </sortState>
  <mergeCells count="7">
    <mergeCell ref="AA9:AJ9"/>
    <mergeCell ref="A1:AM1"/>
    <mergeCell ref="A3:AM3"/>
    <mergeCell ref="A4:AM4"/>
    <mergeCell ref="A6:C6"/>
    <mergeCell ref="A7:C7"/>
    <mergeCell ref="A5:C5"/>
  </mergeCells>
  <conditionalFormatting sqref="B11">
    <cfRule type="duplicateValues" dxfId="6" priority="6"/>
  </conditionalFormatting>
  <conditionalFormatting sqref="B28:B31">
    <cfRule type="duplicateValues" dxfId="5" priority="16"/>
  </conditionalFormatting>
  <conditionalFormatting sqref="B34:B37">
    <cfRule type="duplicateValues" dxfId="4" priority="2"/>
  </conditionalFormatting>
  <conditionalFormatting sqref="B38:B39">
    <cfRule type="duplicateValues" dxfId="3" priority="32"/>
  </conditionalFormatting>
  <conditionalFormatting sqref="B24:B27">
    <cfRule type="duplicateValues" dxfId="2" priority="33"/>
  </conditionalFormatting>
  <conditionalFormatting sqref="B32:B33">
    <cfRule type="duplicateValues" dxfId="1" priority="38"/>
  </conditionalFormatting>
  <conditionalFormatting sqref="B40:B1048576 B12:B23 B1:B10">
    <cfRule type="duplicateValues" dxfId="0" priority="39"/>
  </conditionalFormatting>
  <printOptions horizontalCentered="1"/>
  <pageMargins left="0.2" right="0.16" top="0.511811023622047" bottom="0.511811023622047" header="0.31496062992126" footer="0.31496062992126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2022-10-06T08:19:00Z</cp:lastPrinted>
  <dcterms:created xsi:type="dcterms:W3CDTF">2015-08-13T10:34:47Z</dcterms:created>
  <dcterms:modified xsi:type="dcterms:W3CDTF">2022-12-26T07:24:40Z</dcterms:modified>
</cp:coreProperties>
</file>