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Roll'!$A$8:$AL$15</definedName>
    <definedName name="_xlnm.Print_Area" localSheetId="0">'Muster Roll'!$A$1:$AL$15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H10" i="5" l="1"/>
  <c r="AI10" i="5"/>
  <c r="AJ10" i="5"/>
  <c r="AK10" i="5"/>
  <c r="AH11" i="5"/>
  <c r="AI11" i="5"/>
  <c r="AJ11" i="5"/>
  <c r="AK11" i="5"/>
  <c r="AH12" i="5"/>
  <c r="AI12" i="5"/>
  <c r="AJ12" i="5"/>
  <c r="AK12" i="5"/>
  <c r="AH13" i="5"/>
  <c r="AI13" i="5"/>
  <c r="AJ13" i="5"/>
  <c r="AK13" i="5"/>
  <c r="AH14" i="5"/>
  <c r="AI14" i="5"/>
  <c r="AJ14" i="5"/>
  <c r="AK14" i="5"/>
  <c r="AH15" i="5"/>
  <c r="AI15" i="5"/>
  <c r="AJ15" i="5"/>
  <c r="AK15" i="5"/>
  <c r="AH16" i="5"/>
  <c r="AI16" i="5"/>
  <c r="AJ16" i="5"/>
  <c r="AK16" i="5"/>
  <c r="AH17" i="5"/>
  <c r="AI17" i="5"/>
  <c r="AJ17" i="5"/>
  <c r="AK17" i="5"/>
  <c r="AH18" i="5"/>
  <c r="AI18" i="5"/>
  <c r="AJ18" i="5"/>
  <c r="AK18" i="5"/>
  <c r="AH19" i="5"/>
  <c r="AI19" i="5"/>
  <c r="AJ19" i="5"/>
  <c r="AK19" i="5"/>
  <c r="AH20" i="5"/>
  <c r="AI20" i="5"/>
  <c r="AJ20" i="5"/>
  <c r="AK20" i="5"/>
  <c r="AH21" i="5"/>
  <c r="AI21" i="5"/>
  <c r="AJ21" i="5"/>
  <c r="AK21" i="5"/>
  <c r="AH22" i="5"/>
  <c r="AI22" i="5"/>
  <c r="AJ22" i="5"/>
  <c r="AK22" i="5"/>
  <c r="AH23" i="5"/>
  <c r="AI23" i="5"/>
  <c r="AJ23" i="5"/>
  <c r="AK23" i="5"/>
  <c r="AL23" i="5" l="1"/>
  <c r="AL22" i="5"/>
  <c r="AL21" i="5"/>
  <c r="AL20" i="5"/>
  <c r="AL19" i="5"/>
  <c r="AL11" i="5"/>
  <c r="AL15" i="5"/>
  <c r="AL14" i="5"/>
  <c r="AL10" i="5"/>
  <c r="AL13" i="5"/>
  <c r="AL18" i="5"/>
  <c r="AL17" i="5"/>
  <c r="AL16" i="5"/>
  <c r="AL12" i="5"/>
  <c r="AI9" i="5"/>
  <c r="AH9" i="5"/>
  <c r="AK9" i="5" l="1"/>
  <c r="AJ9" i="5"/>
  <c r="AL9" i="5" l="1"/>
</calcChain>
</file>

<file path=xl/sharedStrings.xml><?xml version="1.0" encoding="utf-8"?>
<sst xmlns="http://schemas.openxmlformats.org/spreadsheetml/2006/main" count="496" uniqueCount="49">
  <si>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</si>
  <si>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</si>
  <si>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</si>
  <si>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</si>
  <si>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</si>
  <si>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</si>
  <si>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</si>
  <si>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</si>
  <si>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</si>
  <si>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</si>
  <si>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</si>
  <si>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</si>
  <si>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</si>
  <si>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</si>
  <si>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</si>
  <si>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</si>
  <si>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</si>
  <si>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</si>
  <si>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</si>
  <si>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</si>
  <si>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</si>
  <si>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</si>
  <si>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</si>
  <si>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</si>
  <si>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G252936</t>
  </si>
  <si>
    <t>SURENDRA  KUMAR</t>
  </si>
  <si>
    <t>G138591</t>
  </si>
  <si>
    <t>G246955</t>
  </si>
  <si>
    <t>G258573</t>
  </si>
  <si>
    <t>PANKAJ  KUMAR</t>
  </si>
  <si>
    <t>KAMALBHAN  SINGH</t>
  </si>
  <si>
    <t>G258625</t>
  </si>
  <si>
    <t>ANOOP  KUMAR</t>
  </si>
  <si>
    <t>G267886</t>
  </si>
  <si>
    <t>CHANDAN  YADAV</t>
  </si>
  <si>
    <t>G280563</t>
  </si>
  <si>
    <t>ARVIND  KUMAR</t>
  </si>
  <si>
    <t>G287395</t>
  </si>
  <si>
    <t>G287907</t>
  </si>
  <si>
    <t>G288855</t>
  </si>
  <si>
    <t>G288854</t>
  </si>
  <si>
    <t xml:space="preserve">KAUSHLESH  </t>
  </si>
  <si>
    <t>ABHISHEK  KUMAR</t>
  </si>
  <si>
    <t>MADHAV  KUMAR</t>
  </si>
  <si>
    <t>SHIVAM  KUMAR</t>
  </si>
  <si>
    <t>G089565</t>
  </si>
  <si>
    <t>RUPESH  KUMAR</t>
  </si>
  <si>
    <t>CHANDRA  PRAKASH</t>
  </si>
  <si>
    <t>For the Month:- Nov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</si>
</sst>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abSelected="1" topLeftCell="A4" workbookViewId="0">
      <selection activeCell="A8" sqref="A8"/>
    </sheetView>
  </sheetViews>
  <sheetFormatPr defaultRowHeight="15" x14ac:dyDescent="0.25"/>
  <cols>
    <col min="1" max="1" width="6.140625" customWidth="1"/>
    <col min="3" max="3" width="24.5703125" bestFit="1" customWidth="1"/>
    <col min="4" max="32" width="3" customWidth="1"/>
    <col min="33" max="33" width="3.28515625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23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48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">
        <v>1</v>
      </c>
      <c r="B9" s="19" t="s">
        <v>40</v>
      </c>
      <c r="C9" s="19" t="s">
        <v>44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20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20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13</v>
      </c>
      <c r="X9" s="20" t="s">
        <v>20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20</v>
      </c>
      <c r="AF9" s="20" t="s">
        <v>13</v>
      </c>
      <c r="AG9" s="20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>SUM(AH9:AK9)</f>
        <v>30</v>
      </c>
    </row>
    <row r="10" spans="1:38" ht="15" customHeight="1" x14ac:dyDescent="0.25">
      <c r="A10" s="1">
        <v>2</v>
      </c>
      <c r="B10" s="19" t="s">
        <v>45</v>
      </c>
      <c r="C10" s="19" t="s">
        <v>46</v>
      </c>
      <c r="D10" s="20" t="s">
        <v>13</v>
      </c>
      <c r="E10" s="20" t="s">
        <v>13</v>
      </c>
      <c r="F10" s="20" t="s">
        <v>20</v>
      </c>
      <c r="G10" s="20" t="s">
        <v>13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20</v>
      </c>
      <c r="N10" s="20" t="s">
        <v>13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20</v>
      </c>
      <c r="U10" s="20" t="s">
        <v>13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20</v>
      </c>
      <c r="AB10" s="20" t="s">
        <v>13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30</v>
      </c>
    </row>
    <row r="11" spans="1:38" ht="15" customHeight="1" x14ac:dyDescent="0.25">
      <c r="A11" s="1">
        <v>3</v>
      </c>
      <c r="B11" s="19" t="s">
        <v>31</v>
      </c>
      <c r="C11" s="19" t="s">
        <v>32</v>
      </c>
      <c r="D11" s="20" t="s">
        <v>13</v>
      </c>
      <c r="E11" s="20" t="s">
        <v>13</v>
      </c>
      <c r="F11" s="20" t="s">
        <v>13</v>
      </c>
      <c r="G11" s="20" t="s">
        <v>20</v>
      </c>
      <c r="H11" s="20" t="s">
        <v>13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20</v>
      </c>
      <c r="O11" s="20" t="s">
        <v>13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20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20</v>
      </c>
      <c r="AC11" s="20" t="s">
        <v>13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26</v>
      </c>
      <c r="AI11" s="15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>SUM(AH11:AK11)</f>
        <v>30</v>
      </c>
    </row>
    <row r="12" spans="1:38" ht="15" customHeight="1" x14ac:dyDescent="0.25">
      <c r="A12" s="1">
        <v>4</v>
      </c>
      <c r="B12" s="19" t="s">
        <v>33</v>
      </c>
      <c r="C12" s="19" t="s">
        <v>34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20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20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20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20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>SUM(AH12:AK12)</f>
        <v>30</v>
      </c>
    </row>
    <row r="13" spans="1:38" ht="15" customHeight="1" x14ac:dyDescent="0.25">
      <c r="A13" s="1">
        <v>5</v>
      </c>
      <c r="B13" s="19" t="s">
        <v>35</v>
      </c>
      <c r="C13" s="19" t="s">
        <v>36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20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20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20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20</v>
      </c>
      <c r="AE13" s="20" t="s">
        <v>13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>SUM(AH13:AK13)</f>
        <v>30</v>
      </c>
    </row>
    <row r="14" spans="1:38" ht="15" customHeight="1" x14ac:dyDescent="0.25">
      <c r="A14" s="1">
        <v>6</v>
      </c>
      <c r="B14" s="19" t="s">
        <v>38</v>
      </c>
      <c r="C14" s="19" t="s">
        <v>42</v>
      </c>
      <c r="D14" s="20" t="s">
        <v>13</v>
      </c>
      <c r="E14" s="20" t="s">
        <v>13</v>
      </c>
      <c r="F14" s="20" t="s">
        <v>20</v>
      </c>
      <c r="G14" s="20" t="s">
        <v>13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20</v>
      </c>
      <c r="N14" s="20" t="s">
        <v>13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20</v>
      </c>
      <c r="U14" s="20" t="s">
        <v>13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15</v>
      </c>
      <c r="AA14" s="20" t="s">
        <v>15</v>
      </c>
      <c r="AB14" s="20" t="s">
        <v>15</v>
      </c>
      <c r="AC14" s="20" t="s">
        <v>15</v>
      </c>
      <c r="AD14" s="20" t="s">
        <v>15</v>
      </c>
      <c r="AE14" s="20" t="s">
        <v>15</v>
      </c>
      <c r="AF14" s="20" t="s">
        <v>15</v>
      </c>
      <c r="AG14" s="20" t="s">
        <v>15</v>
      </c>
      <c r="AH14" s="15">
        <f>COUNTIF(D14:AG14,"p")</f>
        <v>19</v>
      </c>
      <c r="AI14" s="15">
        <f>COUNTIF(D14:AG14,"wo")</f>
        <v>3</v>
      </c>
      <c r="AJ14" s="16">
        <f>COUNTIF(D14:AE14,"CL")</f>
        <v>0</v>
      </c>
      <c r="AK14" s="16">
        <f>COUNTIF(D14:AE14,"PL")</f>
        <v>0</v>
      </c>
      <c r="AL14" s="16">
        <f>SUM(AH14:AK14)</f>
        <v>22</v>
      </c>
    </row>
    <row r="15" spans="1:38" ht="15" customHeight="1" x14ac:dyDescent="0.25">
      <c r="A15" s="1">
        <v>7</v>
      </c>
      <c r="B15" s="19" t="s">
        <v>39</v>
      </c>
      <c r="C15" s="19" t="s">
        <v>43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20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20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20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20</v>
      </c>
      <c r="AF15" s="20" t="s">
        <v>13</v>
      </c>
      <c r="AG15" s="20" t="s">
        <v>13</v>
      </c>
      <c r="AH15" s="15">
        <f>COUNTIF(D15:AG15,"p")</f>
        <v>26</v>
      </c>
      <c r="AI15" s="15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>SUM(AH15:AK15)</f>
        <v>30</v>
      </c>
    </row>
    <row r="16" spans="1:38" x14ac:dyDescent="0.25">
      <c r="A16" s="1">
        <v>8</v>
      </c>
      <c r="B16" s="19" t="s">
        <v>16</v>
      </c>
      <c r="C16" s="19" t="s">
        <v>17</v>
      </c>
      <c r="D16" s="20" t="s">
        <v>13</v>
      </c>
      <c r="E16" s="20" t="s">
        <v>13</v>
      </c>
      <c r="F16" s="20" t="s">
        <v>20</v>
      </c>
      <c r="G16" s="20" t="s">
        <v>13</v>
      </c>
      <c r="H16" s="20" t="s">
        <v>13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20</v>
      </c>
      <c r="N16" s="20" t="s">
        <v>13</v>
      </c>
      <c r="O16" s="20" t="s">
        <v>13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20</v>
      </c>
      <c r="U16" s="20" t="s">
        <v>13</v>
      </c>
      <c r="V16" s="20" t="s">
        <v>13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20</v>
      </c>
      <c r="AB16" s="20" t="s">
        <v>13</v>
      </c>
      <c r="AC16" s="20" t="s">
        <v>13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>SUM(AH16:AK16)</f>
        <v>30</v>
      </c>
    </row>
    <row r="17" spans="1:38" x14ac:dyDescent="0.25">
      <c r="A17" s="1">
        <v>9</v>
      </c>
      <c r="B17" s="19" t="s">
        <v>26</v>
      </c>
      <c r="C17" s="19" t="s">
        <v>29</v>
      </c>
      <c r="D17" s="20" t="s">
        <v>15</v>
      </c>
      <c r="E17" s="20" t="s">
        <v>15</v>
      </c>
      <c r="F17" s="20" t="s">
        <v>15</v>
      </c>
      <c r="G17" s="20" t="s">
        <v>15</v>
      </c>
      <c r="H17" s="20" t="s">
        <v>15</v>
      </c>
      <c r="I17" s="20" t="s">
        <v>15</v>
      </c>
      <c r="J17" s="20" t="s">
        <v>15</v>
      </c>
      <c r="K17" s="20" t="s">
        <v>15</v>
      </c>
      <c r="L17" s="20" t="s">
        <v>15</v>
      </c>
      <c r="M17" s="20" t="s">
        <v>15</v>
      </c>
      <c r="N17" s="20" t="s">
        <v>15</v>
      </c>
      <c r="O17" s="20" t="s">
        <v>15</v>
      </c>
      <c r="P17" s="20" t="s">
        <v>15</v>
      </c>
      <c r="Q17" s="20" t="s">
        <v>15</v>
      </c>
      <c r="R17" s="20" t="s">
        <v>15</v>
      </c>
      <c r="S17" s="20" t="s">
        <v>15</v>
      </c>
      <c r="T17" s="20" t="s">
        <v>15</v>
      </c>
      <c r="U17" s="20" t="s">
        <v>15</v>
      </c>
      <c r="V17" s="20" t="s">
        <v>15</v>
      </c>
      <c r="W17" s="20" t="s">
        <v>15</v>
      </c>
      <c r="X17" s="20" t="s">
        <v>15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20</v>
      </c>
      <c r="AD17" s="20" t="s">
        <v>13</v>
      </c>
      <c r="AE17" s="20" t="s">
        <v>15</v>
      </c>
      <c r="AF17" s="20" t="s">
        <v>13</v>
      </c>
      <c r="AG17" s="20" t="s">
        <v>15</v>
      </c>
      <c r="AH17" s="15">
        <f>COUNTIF(D17:AG17,"p")</f>
        <v>6</v>
      </c>
      <c r="AI17" s="15">
        <f>COUNTIF(D17:AG17,"wo")</f>
        <v>1</v>
      </c>
      <c r="AJ17" s="16">
        <f>COUNTIF(D17:AE17,"CL")</f>
        <v>0</v>
      </c>
      <c r="AK17" s="16">
        <f>COUNTIF(D17:AE17,"PL")</f>
        <v>0</v>
      </c>
      <c r="AL17" s="16">
        <f>SUM(AH17:AK17)</f>
        <v>7</v>
      </c>
    </row>
    <row r="18" spans="1:38" x14ac:dyDescent="0.25">
      <c r="A18" s="1">
        <v>10</v>
      </c>
      <c r="B18" s="19" t="s">
        <v>18</v>
      </c>
      <c r="C18" s="19" t="s">
        <v>19</v>
      </c>
      <c r="D18" s="20" t="s">
        <v>13</v>
      </c>
      <c r="E18" s="20" t="s">
        <v>13</v>
      </c>
      <c r="F18" s="20" t="s">
        <v>13</v>
      </c>
      <c r="G18" s="20" t="s">
        <v>20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20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20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20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>SUM(AH18:AK18)</f>
        <v>30</v>
      </c>
    </row>
    <row r="19" spans="1:38" x14ac:dyDescent="0.25">
      <c r="A19" s="1">
        <v>11</v>
      </c>
      <c r="B19" s="19" t="s">
        <v>21</v>
      </c>
      <c r="C19" s="19" t="s">
        <v>22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20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20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20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20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30</v>
      </c>
    </row>
    <row r="20" spans="1:38" x14ac:dyDescent="0.25">
      <c r="A20" s="1">
        <v>12</v>
      </c>
      <c r="B20" s="19" t="s">
        <v>27</v>
      </c>
      <c r="C20" s="19" t="s">
        <v>47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20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20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20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20</v>
      </c>
      <c r="AE20" s="20" t="s">
        <v>13</v>
      </c>
      <c r="AF20" s="20" t="s">
        <v>13</v>
      </c>
      <c r="AG20" s="20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>SUM(AH20:AK20)</f>
        <v>30</v>
      </c>
    </row>
    <row r="21" spans="1:38" x14ac:dyDescent="0.25">
      <c r="A21" s="1">
        <v>13</v>
      </c>
      <c r="B21" s="19" t="s">
        <v>24</v>
      </c>
      <c r="C21" s="19" t="s">
        <v>25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20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20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20</v>
      </c>
      <c r="X21" s="20" t="s">
        <v>13</v>
      </c>
      <c r="Y21" s="20" t="s">
        <v>15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20</v>
      </c>
      <c r="AE21" s="20" t="s">
        <v>13</v>
      </c>
      <c r="AF21" s="20" t="s">
        <v>13</v>
      </c>
      <c r="AG21" s="20" t="s">
        <v>13</v>
      </c>
      <c r="AH21" s="15">
        <f>COUNTIF(D21:AG21,"p")</f>
        <v>25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29</v>
      </c>
    </row>
    <row r="22" spans="1:38" x14ac:dyDescent="0.25">
      <c r="A22" s="1">
        <v>14</v>
      </c>
      <c r="B22" s="19" t="s">
        <v>28</v>
      </c>
      <c r="C22" s="19" t="s">
        <v>30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20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20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20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15</v>
      </c>
      <c r="AD22" s="20" t="s">
        <v>15</v>
      </c>
      <c r="AE22" s="20" t="s">
        <v>15</v>
      </c>
      <c r="AF22" s="20" t="s">
        <v>15</v>
      </c>
      <c r="AG22" s="20" t="s">
        <v>13</v>
      </c>
      <c r="AH22" s="15">
        <f>COUNTIF(D22:AG22,"p")</f>
        <v>23</v>
      </c>
      <c r="AI22" s="15">
        <f>COUNTIF(D22:AG22,"wo")</f>
        <v>3</v>
      </c>
      <c r="AJ22" s="16">
        <f>COUNTIF(D22:AE22,"CL")</f>
        <v>0</v>
      </c>
      <c r="AK22" s="16">
        <f>COUNTIF(D22:AE22,"PL")</f>
        <v>0</v>
      </c>
      <c r="AL22" s="16">
        <f>SUM(AH22:AK22)</f>
        <v>26</v>
      </c>
    </row>
    <row r="23" spans="1:38" x14ac:dyDescent="0.25">
      <c r="A23" s="1">
        <v>15</v>
      </c>
      <c r="B23" s="19" t="s">
        <v>37</v>
      </c>
      <c r="C23" s="19" t="s">
        <v>41</v>
      </c>
      <c r="D23" s="20" t="s">
        <v>15</v>
      </c>
      <c r="E23" s="20" t="s">
        <v>15</v>
      </c>
      <c r="F23" s="20" t="s">
        <v>15</v>
      </c>
      <c r="G23" s="20" t="s">
        <v>15</v>
      </c>
      <c r="H23" s="20" t="s">
        <v>13</v>
      </c>
      <c r="I23" s="20" t="s">
        <v>13</v>
      </c>
      <c r="J23" s="20" t="s">
        <v>13</v>
      </c>
      <c r="K23" s="20" t="s">
        <v>15</v>
      </c>
      <c r="L23" s="20" t="s">
        <v>13</v>
      </c>
      <c r="M23" s="20" t="s">
        <v>13</v>
      </c>
      <c r="N23" s="20" t="s">
        <v>20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20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20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15">
        <f>COUNTIF(D23:AG23,"p")</f>
        <v>22</v>
      </c>
      <c r="AI23" s="15">
        <f>COUNTIF(D23:AG23,"wo")</f>
        <v>3</v>
      </c>
      <c r="AJ23" s="16">
        <f>COUNTIF(D23:AE23,"CL")</f>
        <v>0</v>
      </c>
      <c r="AK23" s="16">
        <f>COUNTIF(D23:AE23,"PL")</f>
        <v>0</v>
      </c>
      <c r="AL23" s="16">
        <f>SUM(AH23:AK23)</f>
        <v>25</v>
      </c>
    </row>
  </sheetData>
  <sortState ref="A9:AL23">
    <sortCondition ref="A9:A23"/>
  </sortState>
  <dataValidations count="2">
    <dataValidation type="textLength" operator="lessThanOrEqual" allowBlank="1" showInputMessage="1" showErrorMessage="1" sqref="C9:C23">
      <formula1>10</formula1>
    </dataValidation>
    <dataValidation type="textLength" operator="lessThanOrEqual" allowBlank="1" showInputMessage="1" showErrorMessage="1" sqref="B9:B23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2022-12-23T05:35:37Z</dcterms:modified>
</cp:coreProperties>
</file>