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<sst xmlns="http://schemas.openxmlformats.org/spreadsheetml/2006/main" count="432" uniqueCount="45">
  <si>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</si>
  <si>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</si>
  <si>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</si>
  <si>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</si>
  <si>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</si>
  <si>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</si>
  <si>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</si>
  <si>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</si>
  <si>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</si>
  <si>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</si>
  <si>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</si>
  <si>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</si>
  <si>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</si>
  <si>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</si>
  <si>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</si>
  <si>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</si>
  <si>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</si>
  <si>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</si>
  <si>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</si>
  <si>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G177013</t>
  </si>
  <si>
    <t>MOHAN  PASWAN</t>
  </si>
  <si>
    <t>A</t>
  </si>
  <si>
    <t>G285146</t>
  </si>
  <si>
    <t>G281174</t>
  </si>
  <si>
    <t>SUNIL  YADAV</t>
  </si>
  <si>
    <t>SHUBHAM  MISHRA</t>
  </si>
  <si>
    <t>G249313</t>
  </si>
  <si>
    <t>ROHIT KUMAR MISHRA</t>
  </si>
  <si>
    <t>G265807</t>
  </si>
  <si>
    <t>SHIVANAND  MISHRA</t>
  </si>
  <si>
    <t>G297464</t>
  </si>
  <si>
    <t>G298163</t>
  </si>
  <si>
    <t>G207443</t>
  </si>
  <si>
    <t>G259197</t>
  </si>
  <si>
    <t>G275538</t>
  </si>
  <si>
    <t>RAJIV  RANJAN</t>
  </si>
  <si>
    <t>PRIYANKA  DEVI</t>
  </si>
  <si>
    <t>AJEET  SINGH</t>
  </si>
  <si>
    <t>SHEKHAR KUMAR YADAV</t>
  </si>
  <si>
    <t xml:space="preserve">AKASH  </t>
  </si>
  <si>
    <t>For the Month:-Nov 2022</t>
  </si>
  <si>
    <t>G296056</t>
  </si>
  <si>
    <t>G259340</t>
  </si>
  <si>
    <t>NITISH  KUMAR</t>
  </si>
  <si>
    <t>SUNIL  KUMAR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</si>
</sst>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1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5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40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14</v>
      </c>
      <c r="AL8" s="12" t="s">
        <v>10</v>
      </c>
    </row>
    <row r="9" spans="1:38" ht="15">
      <c r="A9" s="5">
        <v>1</v>
      </c>
      <c r="B9" s="13" t="s">
        <v>19</v>
      </c>
      <c r="C9" s="13" t="s">
        <v>20</v>
      </c>
      <c r="D9" s="15" t="s">
        <v>12</v>
      </c>
      <c r="E9" s="15" t="s">
        <v>12</v>
      </c>
      <c r="F9" s="15" t="s">
        <v>15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15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15</v>
      </c>
      <c r="U9" s="15" t="s">
        <v>12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15</v>
      </c>
      <c r="AB9" s="15" t="s">
        <v>12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4">
        <f>COUNTIF(D9:AG9,"P")</f>
        <v>26</v>
      </c>
      <c r="AI9" s="4">
        <f>COUNTIF(D9:AG9,"wo")</f>
        <v>4</v>
      </c>
      <c r="AJ9" s="4">
        <f>COUNTIF(D9:AE9,"CL")</f>
        <v>0</v>
      </c>
      <c r="AK9" s="4">
        <f>COUNTIF(D9:AE9,"PL")</f>
        <v>0</v>
      </c>
      <c r="AL9" s="4">
        <f aca="true" t="shared" si="0" ref="AL9:AL21">SUM(AH9:AK9)</f>
        <v>30</v>
      </c>
    </row>
    <row r="10" spans="1:38" ht="15">
      <c r="A10" s="5">
        <v>2</v>
      </c>
      <c r="B10" s="13" t="s">
        <v>16</v>
      </c>
      <c r="C10" s="13" t="s">
        <v>17</v>
      </c>
      <c r="D10" s="15" t="s">
        <v>12</v>
      </c>
      <c r="E10" s="15" t="s">
        <v>12</v>
      </c>
      <c r="F10" s="15" t="s">
        <v>12</v>
      </c>
      <c r="G10" s="15" t="s">
        <v>15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15</v>
      </c>
      <c r="O10" s="15" t="s">
        <v>12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15</v>
      </c>
      <c r="V10" s="15" t="s">
        <v>12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15</v>
      </c>
      <c r="AC10" s="15" t="s">
        <v>12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4">
        <f>COUNTIF(D10:AG10,"P")</f>
        <v>26</v>
      </c>
      <c r="AI10" s="4">
        <f>COUNTIF(D10:AG10,"wo")</f>
        <v>4</v>
      </c>
      <c r="AJ10" s="4">
        <f>COUNTIF(D10:AE10,"CL")</f>
        <v>0</v>
      </c>
      <c r="AK10" s="4">
        <f>COUNTIF(D10:AE10,"PL")</f>
        <v>0</v>
      </c>
      <c r="AL10" s="4">
        <f t="shared" si="0"/>
        <v>30</v>
      </c>
    </row>
    <row r="11" spans="1:38" ht="15">
      <c r="A11" s="5">
        <v>3</v>
      </c>
      <c r="B11" s="13" t="s">
        <v>23</v>
      </c>
      <c r="C11" s="13" t="s">
        <v>25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15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15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15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15</v>
      </c>
      <c r="AD11" s="15" t="s">
        <v>12</v>
      </c>
      <c r="AE11" s="15" t="s">
        <v>12</v>
      </c>
      <c r="AF11" s="15" t="s">
        <v>12</v>
      </c>
      <c r="AG11" s="15" t="s">
        <v>12</v>
      </c>
      <c r="AH11" s="4">
        <f>COUNTIF(D11:AG11,"P")</f>
        <v>26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f t="shared" si="0"/>
        <v>30</v>
      </c>
    </row>
    <row r="12" spans="1:38" ht="15">
      <c r="A12" s="5">
        <v>4</v>
      </c>
      <c r="B12" s="2" t="s">
        <v>22</v>
      </c>
      <c r="C12" s="13" t="s">
        <v>24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15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15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15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15</v>
      </c>
      <c r="AE12" s="15" t="s">
        <v>12</v>
      </c>
      <c r="AF12" s="15" t="s">
        <v>12</v>
      </c>
      <c r="AG12" s="15" t="s">
        <v>12</v>
      </c>
      <c r="AH12" s="4">
        <f>COUNTIF(D12:AG12,"P")</f>
        <v>26</v>
      </c>
      <c r="AI12" s="4">
        <f>COUNTIF(D12:AG12,"wo")</f>
        <v>4</v>
      </c>
      <c r="AJ12" s="4">
        <f>COUNTIF(D12:AE12,"CL")</f>
        <v>0</v>
      </c>
      <c r="AK12" s="4">
        <f>COUNTIF(D12:AE12,"PL")</f>
        <v>0</v>
      </c>
      <c r="AL12" s="4">
        <f t="shared" si="0"/>
        <v>30</v>
      </c>
    </row>
    <row r="13" spans="1:38" ht="15">
      <c r="A13" s="5">
        <v>5</v>
      </c>
      <c r="B13" s="2" t="s">
        <v>41</v>
      </c>
      <c r="C13" s="13" t="s">
        <v>43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15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15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15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15</v>
      </c>
      <c r="AF13" s="15" t="s">
        <v>12</v>
      </c>
      <c r="AG13" s="15" t="s">
        <v>12</v>
      </c>
      <c r="AH13" s="4">
        <f>COUNTIF(D13:AG13,"P")</f>
        <v>26</v>
      </c>
      <c r="AI13" s="4">
        <f>COUNTIF(D13:AG13,"wo")</f>
        <v>4</v>
      </c>
      <c r="AJ13" s="4">
        <f>COUNTIF(D13:AE13,"CL")</f>
        <v>0</v>
      </c>
      <c r="AK13" s="4">
        <f>COUNTIF(D13:AE13,"PL")</f>
        <v>0</v>
      </c>
      <c r="AL13" s="4">
        <f t="shared" si="0"/>
        <v>30</v>
      </c>
    </row>
    <row r="14" spans="1:38" ht="15">
      <c r="A14" s="5">
        <v>6</v>
      </c>
      <c r="B14" s="2" t="s">
        <v>31</v>
      </c>
      <c r="C14" s="13" t="s">
        <v>36</v>
      </c>
      <c r="D14" s="15" t="s">
        <v>12</v>
      </c>
      <c r="E14" s="15" t="s">
        <v>12</v>
      </c>
      <c r="F14" s="15" t="s">
        <v>15</v>
      </c>
      <c r="G14" s="15" t="s">
        <v>21</v>
      </c>
      <c r="H14" s="15" t="s">
        <v>12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15</v>
      </c>
      <c r="N14" s="15" t="s">
        <v>12</v>
      </c>
      <c r="O14" s="15" t="s">
        <v>12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15</v>
      </c>
      <c r="U14" s="15" t="s">
        <v>12</v>
      </c>
      <c r="V14" s="15" t="s">
        <v>12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15</v>
      </c>
      <c r="AB14" s="15" t="s">
        <v>12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4">
        <f>COUNTIF(D14:AG14,"P")</f>
        <v>25</v>
      </c>
      <c r="AI14" s="4">
        <f>COUNTIF(D14:AG14,"wo")</f>
        <v>4</v>
      </c>
      <c r="AJ14" s="4">
        <f>COUNTIF(D14:AE14,"CL")</f>
        <v>0</v>
      </c>
      <c r="AK14" s="4">
        <f>COUNTIF(D14:AE14,"PL")</f>
        <v>0</v>
      </c>
      <c r="AL14" s="4">
        <f t="shared" si="0"/>
        <v>29</v>
      </c>
    </row>
    <row r="15" spans="1:38" ht="15">
      <c r="A15" s="5">
        <v>7</v>
      </c>
      <c r="B15" s="2" t="s">
        <v>32</v>
      </c>
      <c r="C15" s="13" t="s">
        <v>37</v>
      </c>
      <c r="D15" s="15" t="s">
        <v>12</v>
      </c>
      <c r="E15" s="15" t="s">
        <v>12</v>
      </c>
      <c r="F15" s="15" t="s">
        <v>12</v>
      </c>
      <c r="G15" s="15" t="s">
        <v>15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15</v>
      </c>
      <c r="O15" s="15" t="s">
        <v>12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15</v>
      </c>
      <c r="V15" s="15" t="s">
        <v>12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15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4">
        <f>COUNTIF(D15:AG15,"P")</f>
        <v>26</v>
      </c>
      <c r="AI15" s="4">
        <f>COUNTIF(D15:AG15,"wo")</f>
        <v>4</v>
      </c>
      <c r="AJ15" s="4">
        <f>COUNTIF(D15:AE15,"CL")</f>
        <v>0</v>
      </c>
      <c r="AK15" s="4">
        <f>COUNTIF(D15:AE15,"PL")</f>
        <v>0</v>
      </c>
      <c r="AL15" s="4">
        <f t="shared" si="0"/>
        <v>30</v>
      </c>
    </row>
    <row r="16" spans="1:38" ht="15">
      <c r="A16" s="5">
        <v>8</v>
      </c>
      <c r="B16" s="2" t="s">
        <v>26</v>
      </c>
      <c r="C16" s="13" t="s">
        <v>27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15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15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15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15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4">
        <f>COUNTIF(D16:AG16,"P")</f>
        <v>26</v>
      </c>
      <c r="AI16" s="4">
        <f>COUNTIF(D16:AG16,"wo")</f>
        <v>4</v>
      </c>
      <c r="AJ16" s="4">
        <f>COUNTIF(D16:AE16,"CL")</f>
        <v>0</v>
      </c>
      <c r="AK16" s="4">
        <f>COUNTIF(D16:AE16,"PL")</f>
        <v>0</v>
      </c>
      <c r="AL16" s="4">
        <f t="shared" si="0"/>
        <v>30</v>
      </c>
    </row>
    <row r="17" spans="1:38" ht="15">
      <c r="A17" s="5">
        <v>9</v>
      </c>
      <c r="B17" s="2" t="s">
        <v>33</v>
      </c>
      <c r="C17" s="13" t="s">
        <v>38</v>
      </c>
      <c r="D17" s="15" t="s">
        <v>15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</v>
      </c>
      <c r="K17" s="15" t="s">
        <v>15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12</v>
      </c>
      <c r="R17" s="15" t="s">
        <v>15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12</v>
      </c>
      <c r="Y17" s="15" t="s">
        <v>15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12</v>
      </c>
      <c r="AF17" s="15" t="s">
        <v>15</v>
      </c>
      <c r="AG17" s="15" t="s">
        <v>12</v>
      </c>
      <c r="AH17" s="4">
        <f>COUNTIF(D17:AG17,"P")</f>
        <v>25</v>
      </c>
      <c r="AI17" s="4">
        <f>COUNTIF(D17:AG17,"wo")</f>
        <v>5</v>
      </c>
      <c r="AJ17" s="4">
        <f>COUNTIF(D17:AE17,"CL")</f>
        <v>0</v>
      </c>
      <c r="AK17" s="4">
        <f>COUNTIF(D17:AE17,"PL")</f>
        <v>0</v>
      </c>
      <c r="AL17" s="4">
        <f t="shared" si="0"/>
        <v>30</v>
      </c>
    </row>
    <row r="18" spans="1:38" ht="15">
      <c r="A18" s="5">
        <v>10</v>
      </c>
      <c r="B18" s="2" t="s">
        <v>42</v>
      </c>
      <c r="C18" s="13" t="s">
        <v>44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15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12</v>
      </c>
      <c r="Q18" s="15" t="s">
        <v>15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15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 t="s">
        <v>15</v>
      </c>
      <c r="AF18" s="15" t="s">
        <v>12</v>
      </c>
      <c r="AG18" s="15" t="s">
        <v>12</v>
      </c>
      <c r="AH18" s="4">
        <f>COUNTIF(D18:AG18,"P")</f>
        <v>26</v>
      </c>
      <c r="AI18" s="4">
        <f>COUNTIF(D18:AG18,"wo")</f>
        <v>4</v>
      </c>
      <c r="AJ18" s="4">
        <f>COUNTIF(D18:AE18,"CL")</f>
        <v>0</v>
      </c>
      <c r="AK18" s="4">
        <f>COUNTIF(D18:AE18,"PL")</f>
        <v>0</v>
      </c>
      <c r="AL18" s="4">
        <f t="shared" si="0"/>
        <v>30</v>
      </c>
    </row>
    <row r="19" spans="1:38" ht="15">
      <c r="A19" s="5">
        <v>11</v>
      </c>
      <c r="B19" s="2" t="s">
        <v>28</v>
      </c>
      <c r="C19" s="13" t="s">
        <v>29</v>
      </c>
      <c r="D19" s="15" t="s">
        <v>12</v>
      </c>
      <c r="E19" s="15" t="s">
        <v>12</v>
      </c>
      <c r="F19" s="15" t="s">
        <v>15</v>
      </c>
      <c r="G19" s="15" t="s">
        <v>12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15</v>
      </c>
      <c r="N19" s="15" t="s">
        <v>12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15</v>
      </c>
      <c r="U19" s="15" t="s">
        <v>12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15</v>
      </c>
      <c r="AB19" s="15" t="s">
        <v>12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4">
        <f>COUNTIF(D19:AG19,"P")</f>
        <v>26</v>
      </c>
      <c r="AI19" s="4">
        <f>COUNTIF(D19:AG19,"wo")</f>
        <v>4</v>
      </c>
      <c r="AJ19" s="4">
        <f>COUNTIF(D19:AE19,"CL")</f>
        <v>0</v>
      </c>
      <c r="AK19" s="4">
        <f>COUNTIF(D19:AE19,"PL")</f>
        <v>0</v>
      </c>
      <c r="AL19" s="4">
        <f t="shared" si="0"/>
        <v>30</v>
      </c>
    </row>
    <row r="20" spans="1:38" ht="15">
      <c r="A20" s="5">
        <v>12</v>
      </c>
      <c r="B20" s="2" t="s">
        <v>34</v>
      </c>
      <c r="C20" s="13" t="s">
        <v>39</v>
      </c>
      <c r="D20" s="15" t="s">
        <v>12</v>
      </c>
      <c r="E20" s="15" t="s">
        <v>12</v>
      </c>
      <c r="F20" s="15" t="s">
        <v>12</v>
      </c>
      <c r="G20" s="15" t="s">
        <v>15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15</v>
      </c>
      <c r="O20" s="15" t="s">
        <v>12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15</v>
      </c>
      <c r="V20" s="15" t="s">
        <v>12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15</v>
      </c>
      <c r="AC20" s="15" t="s">
        <v>12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4">
        <f>COUNTIF(D20:AG20,"P")</f>
        <v>26</v>
      </c>
      <c r="AI20" s="4">
        <f>COUNTIF(D20:AG20,"wo")</f>
        <v>4</v>
      </c>
      <c r="AJ20" s="4">
        <f>COUNTIF(D20:AE20,"CL")</f>
        <v>0</v>
      </c>
      <c r="AK20" s="4">
        <f>COUNTIF(D20:AE20,"PL")</f>
        <v>0</v>
      </c>
      <c r="AL20" s="4">
        <f t="shared" si="0"/>
        <v>30</v>
      </c>
    </row>
    <row r="21" spans="1:38" ht="15">
      <c r="A21" s="5">
        <v>13</v>
      </c>
      <c r="B21" s="2" t="s">
        <v>30</v>
      </c>
      <c r="C21" s="13" t="s">
        <v>35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15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15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15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15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4">
        <f>COUNTIF(D21:AG21,"P")</f>
        <v>26</v>
      </c>
      <c r="AI21" s="4">
        <f>COUNTIF(D21:AG21,"wo")</f>
        <v>4</v>
      </c>
      <c r="AJ21" s="4">
        <f>COUNTIF(D21:AE21,"CL")</f>
        <v>0</v>
      </c>
      <c r="AK21" s="4">
        <f>COUNTIF(D21:AE21,"PL")</f>
        <v>0</v>
      </c>
      <c r="AL21" s="4">
        <f t="shared" si="0"/>
        <v>30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21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2022-12-23T06:33:22Z</dcterms:modified>
  <cp:category/>
  <cp:version/>
  <cp:contentType/>
  <cp:contentStatus/>
</cp:coreProperties>
</file>