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Roll'!$A$8:$AM$29</definedName>
    <definedName name="_xlnm.Print_Area" localSheetId="0">'Muster Roll'!$A$1:$AM$29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10" i="1" l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J9" i="1"/>
  <c r="AI9" i="1"/>
  <c r="AM27" i="1" l="1"/>
  <c r="AM26" i="1"/>
  <c r="AM25" i="1"/>
  <c r="AM24" i="1"/>
  <c r="AM19" i="1"/>
  <c r="AM11" i="1"/>
  <c r="AM10" i="1"/>
  <c r="AM15" i="1"/>
  <c r="AM23" i="1"/>
  <c r="AM18" i="1"/>
  <c r="AM17" i="1"/>
  <c r="AM16" i="1"/>
  <c r="AM29" i="1"/>
  <c r="AM28" i="1"/>
  <c r="AM14" i="1"/>
  <c r="AM13" i="1"/>
  <c r="AM12" i="1"/>
  <c r="AM22" i="1"/>
  <c r="AM21" i="1"/>
  <c r="AM20" i="1"/>
  <c r="AL9" i="1"/>
  <c r="AK9" i="1"/>
  <c r="AM9" i="1" l="1"/>
</calcChain>
</file>

<file path=xl/sharedStrings.xml><?xml version="1.0" encoding="utf-8"?>
<sst xmlns="http://schemas.openxmlformats.org/spreadsheetml/2006/main" count="709" uniqueCount="61">
  <si>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</si>
  <si>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</si>
  <si>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</si>
  <si>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</si>
  <si>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</si>
  <si>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</si>
  <si>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</si>
  <si>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</si>
  <si>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</si>
  <si>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</si>
  <si>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</si>
  <si>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</si>
  <si>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</si>
  <si>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</si>
  <si>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</si>
  <si>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</si>
  <si>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</si>
  <si>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</si>
  <si>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</si>
  <si>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</si>
  <si>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</si>
  <si>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</si>
  <si>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</si>
  <si>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</si>
  <si>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</si>
  <si>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</si>
  <si>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</si>
  <si>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G197599</t>
  </si>
  <si>
    <t>G233575</t>
  </si>
  <si>
    <t>G261829</t>
  </si>
  <si>
    <t>G275097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</si>
  <si>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</si>
  <si>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</si>
  <si>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</si>
  <si>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</si>
  <si>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</si>
  <si>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</si>
  <si>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</si>
  <si>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</si>
  <si>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</si>
  <si>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</si>
  <si>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AKHLESH KUMAR YADAV</t>
  </si>
  <si>
    <t>KAUSHAL  KUMAR</t>
  </si>
  <si>
    <t xml:space="preserve">LAXMI  </t>
  </si>
  <si>
    <t>MOHD  SHAHJAD</t>
  </si>
  <si>
    <t xml:space="preserve">SAGAR  </t>
  </si>
  <si>
    <t>G271063</t>
  </si>
  <si>
    <t>G290343</t>
  </si>
  <si>
    <t>KAVITA  RANI</t>
  </si>
  <si>
    <t>RAJESH KUMAR SHARMA</t>
  </si>
  <si>
    <t>G222292</t>
  </si>
  <si>
    <t>MUKESH KUMAR MAJHI</t>
  </si>
  <si>
    <t>G284774</t>
  </si>
  <si>
    <t>G158790</t>
  </si>
  <si>
    <t>G200046</t>
  </si>
  <si>
    <t>G291776</t>
  </si>
  <si>
    <t>NABAB  SINGH</t>
  </si>
  <si>
    <t>SHEEBA  PARVEEN</t>
  </si>
  <si>
    <t>JATIN  KUMAR</t>
  </si>
  <si>
    <t>RAHUL  SHARMA</t>
  </si>
  <si>
    <t>For the Month:-Dec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</si>
</sst>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29"/>
  <sheetViews>
    <sheetView tabSelected="1" workbookViewId="0">
      <selection activeCell="A8" sqref="A8:AM29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60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15" t="s">
        <v>18</v>
      </c>
      <c r="C9" s="15" t="s">
        <v>32</v>
      </c>
      <c r="D9" s="17" t="s">
        <v>11</v>
      </c>
      <c r="E9" s="17" t="s">
        <v>11</v>
      </c>
      <c r="F9" s="17" t="s">
        <v>11</v>
      </c>
      <c r="G9" s="17" t="s">
        <v>15</v>
      </c>
      <c r="H9" s="17" t="s">
        <v>11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15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15</v>
      </c>
      <c r="V9" s="17" t="s">
        <v>11</v>
      </c>
      <c r="W9" s="17" t="s">
        <v>11</v>
      </c>
      <c r="X9" s="17" t="s">
        <v>11</v>
      </c>
      <c r="Y9" s="17" t="s">
        <v>11</v>
      </c>
      <c r="Z9" s="17" t="s">
        <v>11</v>
      </c>
      <c r="AA9" s="17" t="s">
        <v>11</v>
      </c>
      <c r="AB9" s="17" t="s">
        <v>15</v>
      </c>
      <c r="AC9" s="17" t="s">
        <v>11</v>
      </c>
      <c r="AD9" s="17" t="s">
        <v>11</v>
      </c>
      <c r="AE9" s="17" t="s">
        <v>11</v>
      </c>
      <c r="AF9" s="17" t="s">
        <v>11</v>
      </c>
      <c r="AG9" s="17" t="s">
        <v>11</v>
      </c>
      <c r="AH9" s="17" t="s">
        <v>11</v>
      </c>
      <c r="AI9" s="21">
        <f>COUNTIF(D9:AH9,"p")</f>
        <v>27</v>
      </c>
      <c r="AJ9" s="21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31</v>
      </c>
    </row>
    <row r="10" spans="1:39" ht="15" customHeight="1" x14ac:dyDescent="0.25">
      <c r="A10" s="14">
        <v>2</v>
      </c>
      <c r="B10" s="15" t="s">
        <v>19</v>
      </c>
      <c r="C10" s="15" t="s">
        <v>33</v>
      </c>
      <c r="D10" s="17" t="s">
        <v>11</v>
      </c>
      <c r="E10" s="17" t="s">
        <v>11</v>
      </c>
      <c r="F10" s="17" t="s">
        <v>11</v>
      </c>
      <c r="G10" s="17" t="s">
        <v>11</v>
      </c>
      <c r="H10" s="17" t="s">
        <v>15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11</v>
      </c>
      <c r="N10" s="17" t="s">
        <v>11</v>
      </c>
      <c r="O10" s="17" t="s">
        <v>15</v>
      </c>
      <c r="P10" s="17" t="s">
        <v>11</v>
      </c>
      <c r="Q10" s="17" t="s">
        <v>11</v>
      </c>
      <c r="R10" s="17" t="s">
        <v>11</v>
      </c>
      <c r="S10" s="17" t="s">
        <v>17</v>
      </c>
      <c r="T10" s="17" t="s">
        <v>11</v>
      </c>
      <c r="U10" s="17" t="s">
        <v>11</v>
      </c>
      <c r="V10" s="17" t="s">
        <v>15</v>
      </c>
      <c r="W10" s="17" t="s">
        <v>11</v>
      </c>
      <c r="X10" s="17" t="s">
        <v>11</v>
      </c>
      <c r="Y10" s="17" t="s">
        <v>17</v>
      </c>
      <c r="Z10" s="17" t="s">
        <v>11</v>
      </c>
      <c r="AA10" s="17" t="s">
        <v>11</v>
      </c>
      <c r="AB10" s="17" t="s">
        <v>11</v>
      </c>
      <c r="AC10" s="17" t="s">
        <v>15</v>
      </c>
      <c r="AD10" s="17" t="s">
        <v>11</v>
      </c>
      <c r="AE10" s="17" t="s">
        <v>11</v>
      </c>
      <c r="AF10" s="17" t="s">
        <v>17</v>
      </c>
      <c r="AG10" s="17" t="s">
        <v>11</v>
      </c>
      <c r="AH10" s="17" t="s">
        <v>11</v>
      </c>
      <c r="AI10" s="21">
        <f>COUNTIF(D10:AH10,"p")</f>
        <v>24</v>
      </c>
      <c r="AJ10" s="21">
        <f>COUNTIF(D10:AH10,"wo")</f>
        <v>4</v>
      </c>
      <c r="AK10" s="16">
        <f>COUNTIF(D10:AG10,"CL")</f>
        <v>0</v>
      </c>
      <c r="AL10" s="16">
        <f>COUNTIF(D10:AG10,"PL")</f>
        <v>0</v>
      </c>
      <c r="AM10" s="16">
        <f>SUM(AI10:AL10)</f>
        <v>28</v>
      </c>
    </row>
    <row r="11" spans="1:39" ht="15" customHeight="1" x14ac:dyDescent="0.25">
      <c r="A11" s="14">
        <v>3</v>
      </c>
      <c r="B11" s="15" t="s">
        <v>20</v>
      </c>
      <c r="C11" s="15" t="s">
        <v>34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15</v>
      </c>
      <c r="I11" s="17" t="s">
        <v>11</v>
      </c>
      <c r="J11" s="17" t="s">
        <v>11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15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15</v>
      </c>
      <c r="W11" s="17" t="s">
        <v>11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15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17" t="s">
        <v>11</v>
      </c>
      <c r="AI11" s="21">
        <f>COUNTIF(D11:AH11,"p")</f>
        <v>27</v>
      </c>
      <c r="AJ11" s="21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21</v>
      </c>
      <c r="C12" s="15" t="s">
        <v>35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15</v>
      </c>
      <c r="J12" s="17" t="s">
        <v>11</v>
      </c>
      <c r="K12" s="17" t="s">
        <v>11</v>
      </c>
      <c r="L12" s="17" t="s">
        <v>17</v>
      </c>
      <c r="M12" s="17" t="s">
        <v>11</v>
      </c>
      <c r="N12" s="17" t="s">
        <v>11</v>
      </c>
      <c r="O12" s="17" t="s">
        <v>11</v>
      </c>
      <c r="P12" s="17" t="s">
        <v>15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15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11</v>
      </c>
      <c r="AC12" s="17" t="s">
        <v>11</v>
      </c>
      <c r="AD12" s="17" t="s">
        <v>15</v>
      </c>
      <c r="AE12" s="17" t="s">
        <v>11</v>
      </c>
      <c r="AF12" s="17" t="s">
        <v>11</v>
      </c>
      <c r="AG12" s="17" t="s">
        <v>11</v>
      </c>
      <c r="AH12" s="17" t="s">
        <v>11</v>
      </c>
      <c r="AI12" s="21">
        <f>COUNTIF(D12:AH12,"p")</f>
        <v>26</v>
      </c>
      <c r="AJ12" s="21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30</v>
      </c>
    </row>
    <row r="13" spans="1:39" ht="15" customHeight="1" x14ac:dyDescent="0.25">
      <c r="A13" s="14">
        <v>5</v>
      </c>
      <c r="B13" s="15" t="s">
        <v>22</v>
      </c>
      <c r="C13" s="15" t="s">
        <v>36</v>
      </c>
      <c r="D13" s="17" t="s">
        <v>17</v>
      </c>
      <c r="E13" s="17" t="s">
        <v>17</v>
      </c>
      <c r="F13" s="17" t="s">
        <v>17</v>
      </c>
      <c r="G13" s="17" t="s">
        <v>17</v>
      </c>
      <c r="H13" s="17" t="s">
        <v>17</v>
      </c>
      <c r="I13" s="17" t="s">
        <v>17</v>
      </c>
      <c r="J13" s="17" t="s">
        <v>17</v>
      </c>
      <c r="K13" s="17" t="s">
        <v>17</v>
      </c>
      <c r="L13" s="17" t="s">
        <v>17</v>
      </c>
      <c r="M13" s="17" t="s">
        <v>17</v>
      </c>
      <c r="N13" s="17" t="s">
        <v>17</v>
      </c>
      <c r="O13" s="17" t="s">
        <v>17</v>
      </c>
      <c r="P13" s="17" t="s">
        <v>11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15</v>
      </c>
      <c r="V13" s="17" t="s">
        <v>11</v>
      </c>
      <c r="W13" s="17" t="s">
        <v>11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15</v>
      </c>
      <c r="AC13" s="17" t="s">
        <v>11</v>
      </c>
      <c r="AD13" s="17" t="s">
        <v>11</v>
      </c>
      <c r="AE13" s="17" t="s">
        <v>11</v>
      </c>
      <c r="AF13" s="17" t="s">
        <v>11</v>
      </c>
      <c r="AG13" s="17" t="s">
        <v>17</v>
      </c>
      <c r="AH13" s="17" t="s">
        <v>11</v>
      </c>
      <c r="AI13" s="21">
        <f>COUNTIF(D13:AH13,"p")</f>
        <v>16</v>
      </c>
      <c r="AJ13" s="21">
        <f>COUNTIF(D13:AH13,"wo")</f>
        <v>2</v>
      </c>
      <c r="AK13" s="16">
        <f>COUNTIF(D13:AG13,"CL")</f>
        <v>0</v>
      </c>
      <c r="AL13" s="16">
        <f>COUNTIF(D13:AG13,"PL")</f>
        <v>0</v>
      </c>
      <c r="AM13" s="16">
        <f>SUM(AI13:AL13)</f>
        <v>18</v>
      </c>
    </row>
    <row r="14" spans="1:39" ht="15" customHeight="1" x14ac:dyDescent="0.25">
      <c r="A14" s="14">
        <v>6</v>
      </c>
      <c r="B14" s="15" t="s">
        <v>23</v>
      </c>
      <c r="C14" s="15" t="s">
        <v>37</v>
      </c>
      <c r="D14" s="17" t="s">
        <v>11</v>
      </c>
      <c r="E14" s="17" t="s">
        <v>17</v>
      </c>
      <c r="F14" s="17" t="s">
        <v>11</v>
      </c>
      <c r="G14" s="17" t="s">
        <v>11</v>
      </c>
      <c r="H14" s="17" t="s">
        <v>15</v>
      </c>
      <c r="I14" s="17" t="s">
        <v>11</v>
      </c>
      <c r="J14" s="17" t="s">
        <v>11</v>
      </c>
      <c r="K14" s="17" t="s">
        <v>17</v>
      </c>
      <c r="L14" s="17" t="s">
        <v>17</v>
      </c>
      <c r="M14" s="17" t="s">
        <v>17</v>
      </c>
      <c r="N14" s="17" t="s">
        <v>17</v>
      </c>
      <c r="O14" s="17" t="s">
        <v>17</v>
      </c>
      <c r="P14" s="17" t="s">
        <v>17</v>
      </c>
      <c r="Q14" s="17" t="s">
        <v>17</v>
      </c>
      <c r="R14" s="17" t="s">
        <v>17</v>
      </c>
      <c r="S14" s="17" t="s">
        <v>17</v>
      </c>
      <c r="T14" s="17" t="s">
        <v>17</v>
      </c>
      <c r="U14" s="17" t="s">
        <v>17</v>
      </c>
      <c r="V14" s="17" t="s">
        <v>17</v>
      </c>
      <c r="W14" s="17" t="s">
        <v>11</v>
      </c>
      <c r="X14" s="17" t="s">
        <v>11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15</v>
      </c>
      <c r="AD14" s="17" t="s">
        <v>11</v>
      </c>
      <c r="AE14" s="17" t="s">
        <v>11</v>
      </c>
      <c r="AF14" s="17" t="s">
        <v>11</v>
      </c>
      <c r="AG14" s="17" t="s">
        <v>11</v>
      </c>
      <c r="AH14" s="17" t="s">
        <v>11</v>
      </c>
      <c r="AI14" s="21">
        <f>COUNTIF(D14:AH14,"p")</f>
        <v>16</v>
      </c>
      <c r="AJ14" s="21">
        <f>COUNTIF(D14:AH14,"wo")</f>
        <v>2</v>
      </c>
      <c r="AK14" s="16">
        <f>COUNTIF(D14:AG14,"CL")</f>
        <v>0</v>
      </c>
      <c r="AL14" s="16">
        <f>COUNTIF(D14:AG14,"PL")</f>
        <v>0</v>
      </c>
      <c r="AM14" s="16">
        <f>SUM(AI14:AL14)</f>
        <v>18</v>
      </c>
    </row>
    <row r="15" spans="1:39" ht="15" customHeight="1" x14ac:dyDescent="0.25">
      <c r="A15" s="14">
        <v>7</v>
      </c>
      <c r="B15" s="15" t="s">
        <v>24</v>
      </c>
      <c r="C15" s="15" t="s">
        <v>38</v>
      </c>
      <c r="D15" s="17" t="s">
        <v>11</v>
      </c>
      <c r="E15" s="17" t="s">
        <v>11</v>
      </c>
      <c r="F15" s="17" t="s">
        <v>11</v>
      </c>
      <c r="G15" s="17" t="s">
        <v>15</v>
      </c>
      <c r="H15" s="17" t="s">
        <v>11</v>
      </c>
      <c r="I15" s="17" t="s">
        <v>11</v>
      </c>
      <c r="J15" s="17" t="s">
        <v>11</v>
      </c>
      <c r="K15" s="17" t="s">
        <v>11</v>
      </c>
      <c r="L15" s="17" t="s">
        <v>11</v>
      </c>
      <c r="M15" s="17" t="s">
        <v>11</v>
      </c>
      <c r="N15" s="17" t="s">
        <v>15</v>
      </c>
      <c r="O15" s="17" t="s">
        <v>11</v>
      </c>
      <c r="P15" s="17" t="s">
        <v>11</v>
      </c>
      <c r="Q15" s="17" t="s">
        <v>11</v>
      </c>
      <c r="R15" s="17" t="s">
        <v>11</v>
      </c>
      <c r="S15" s="17" t="s">
        <v>11</v>
      </c>
      <c r="T15" s="17" t="s">
        <v>11</v>
      </c>
      <c r="U15" s="17" t="s">
        <v>15</v>
      </c>
      <c r="V15" s="17" t="s">
        <v>11</v>
      </c>
      <c r="W15" s="17" t="s">
        <v>11</v>
      </c>
      <c r="X15" s="17" t="s">
        <v>11</v>
      </c>
      <c r="Y15" s="17" t="s">
        <v>11</v>
      </c>
      <c r="Z15" s="17" t="s">
        <v>11</v>
      </c>
      <c r="AA15" s="17" t="s">
        <v>17</v>
      </c>
      <c r="AB15" s="17" t="s">
        <v>17</v>
      </c>
      <c r="AC15" s="17" t="s">
        <v>17</v>
      </c>
      <c r="AD15" s="17" t="s">
        <v>17</v>
      </c>
      <c r="AE15" s="17" t="s">
        <v>17</v>
      </c>
      <c r="AF15" s="17" t="s">
        <v>17</v>
      </c>
      <c r="AG15" s="17" t="s">
        <v>17</v>
      </c>
      <c r="AH15" s="17" t="s">
        <v>17</v>
      </c>
      <c r="AI15" s="21">
        <f>COUNTIF(D15:AH15,"p")</f>
        <v>20</v>
      </c>
      <c r="AJ15" s="21">
        <f>COUNTIF(D15:AH15,"wo")</f>
        <v>3</v>
      </c>
      <c r="AK15" s="16">
        <f>COUNTIF(D15:AG15,"CL")</f>
        <v>0</v>
      </c>
      <c r="AL15" s="16">
        <f>COUNTIF(D15:AG15,"PL")</f>
        <v>0</v>
      </c>
      <c r="AM15" s="16">
        <f>SUM(AI15:AL15)</f>
        <v>23</v>
      </c>
    </row>
    <row r="16" spans="1:39" ht="15" customHeight="1" x14ac:dyDescent="0.25">
      <c r="A16" s="14">
        <v>8</v>
      </c>
      <c r="B16" s="15" t="s">
        <v>25</v>
      </c>
      <c r="C16" s="15" t="s">
        <v>39</v>
      </c>
      <c r="D16" s="17" t="s">
        <v>11</v>
      </c>
      <c r="E16" s="17" t="s">
        <v>11</v>
      </c>
      <c r="F16" s="17" t="s">
        <v>11</v>
      </c>
      <c r="G16" s="17" t="s">
        <v>11</v>
      </c>
      <c r="H16" s="17" t="s">
        <v>11</v>
      </c>
      <c r="I16" s="17" t="s">
        <v>15</v>
      </c>
      <c r="J16" s="17" t="s">
        <v>11</v>
      </c>
      <c r="K16" s="17" t="s">
        <v>11</v>
      </c>
      <c r="L16" s="17" t="s">
        <v>11</v>
      </c>
      <c r="M16" s="17" t="s">
        <v>11</v>
      </c>
      <c r="N16" s="17" t="s">
        <v>11</v>
      </c>
      <c r="O16" s="17" t="s">
        <v>11</v>
      </c>
      <c r="P16" s="17" t="s">
        <v>15</v>
      </c>
      <c r="Q16" s="17" t="s">
        <v>11</v>
      </c>
      <c r="R16" s="17" t="s">
        <v>11</v>
      </c>
      <c r="S16" s="17" t="s">
        <v>11</v>
      </c>
      <c r="T16" s="17" t="s">
        <v>11</v>
      </c>
      <c r="U16" s="17" t="s">
        <v>11</v>
      </c>
      <c r="V16" s="17" t="s">
        <v>11</v>
      </c>
      <c r="W16" s="17" t="s">
        <v>15</v>
      </c>
      <c r="X16" s="17" t="s">
        <v>11</v>
      </c>
      <c r="Y16" s="17" t="s">
        <v>11</v>
      </c>
      <c r="Z16" s="17" t="s">
        <v>11</v>
      </c>
      <c r="AA16" s="17" t="s">
        <v>11</v>
      </c>
      <c r="AB16" s="17" t="s">
        <v>11</v>
      </c>
      <c r="AC16" s="17" t="s">
        <v>11</v>
      </c>
      <c r="AD16" s="17" t="s">
        <v>15</v>
      </c>
      <c r="AE16" s="17" t="s">
        <v>11</v>
      </c>
      <c r="AF16" s="17" t="s">
        <v>11</v>
      </c>
      <c r="AG16" s="17" t="s">
        <v>11</v>
      </c>
      <c r="AH16" s="17" t="s">
        <v>11</v>
      </c>
      <c r="AI16" s="21">
        <f>COUNTIF(D16:AH16,"p")</f>
        <v>27</v>
      </c>
      <c r="AJ16" s="21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31</v>
      </c>
    </row>
    <row r="17" spans="1:39" ht="15" customHeight="1" x14ac:dyDescent="0.25">
      <c r="A17" s="14">
        <v>9</v>
      </c>
      <c r="B17" s="15" t="s">
        <v>26</v>
      </c>
      <c r="C17" s="15" t="s">
        <v>40</v>
      </c>
      <c r="D17" s="17" t="s">
        <v>11</v>
      </c>
      <c r="E17" s="17" t="s">
        <v>11</v>
      </c>
      <c r="F17" s="17" t="s">
        <v>11</v>
      </c>
      <c r="G17" s="17" t="s">
        <v>11</v>
      </c>
      <c r="H17" s="17" t="s">
        <v>11</v>
      </c>
      <c r="I17" s="17" t="s">
        <v>11</v>
      </c>
      <c r="J17" s="17" t="s">
        <v>15</v>
      </c>
      <c r="K17" s="17" t="s">
        <v>11</v>
      </c>
      <c r="L17" s="17" t="s">
        <v>11</v>
      </c>
      <c r="M17" s="17" t="s">
        <v>11</v>
      </c>
      <c r="N17" s="17" t="s">
        <v>11</v>
      </c>
      <c r="O17" s="17" t="s">
        <v>11</v>
      </c>
      <c r="P17" s="17" t="s">
        <v>11</v>
      </c>
      <c r="Q17" s="17" t="s">
        <v>15</v>
      </c>
      <c r="R17" s="17" t="s">
        <v>11</v>
      </c>
      <c r="S17" s="17" t="s">
        <v>11</v>
      </c>
      <c r="T17" s="17" t="s">
        <v>11</v>
      </c>
      <c r="U17" s="17" t="s">
        <v>11</v>
      </c>
      <c r="V17" s="17" t="s">
        <v>11</v>
      </c>
      <c r="W17" s="17" t="s">
        <v>11</v>
      </c>
      <c r="X17" s="17" t="s">
        <v>15</v>
      </c>
      <c r="Y17" s="17" t="s">
        <v>11</v>
      </c>
      <c r="Z17" s="17" t="s">
        <v>11</v>
      </c>
      <c r="AA17" s="17" t="s">
        <v>11</v>
      </c>
      <c r="AB17" s="17" t="s">
        <v>11</v>
      </c>
      <c r="AC17" s="17" t="s">
        <v>11</v>
      </c>
      <c r="AD17" s="17" t="s">
        <v>11</v>
      </c>
      <c r="AE17" s="17" t="s">
        <v>15</v>
      </c>
      <c r="AF17" s="17" t="s">
        <v>11</v>
      </c>
      <c r="AG17" s="17" t="s">
        <v>11</v>
      </c>
      <c r="AH17" s="17" t="s">
        <v>11</v>
      </c>
      <c r="AI17" s="21">
        <f>COUNTIF(D17:AH17,"p")</f>
        <v>27</v>
      </c>
      <c r="AJ17" s="21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53</v>
      </c>
      <c r="C18" s="15" t="s">
        <v>57</v>
      </c>
      <c r="D18" s="17" t="s">
        <v>11</v>
      </c>
      <c r="E18" s="17" t="s">
        <v>11</v>
      </c>
      <c r="F18" s="17" t="s">
        <v>11</v>
      </c>
      <c r="G18" s="17" t="s">
        <v>15</v>
      </c>
      <c r="H18" s="17" t="s">
        <v>11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11</v>
      </c>
      <c r="N18" s="17" t="s">
        <v>15</v>
      </c>
      <c r="O18" s="17" t="s">
        <v>11</v>
      </c>
      <c r="P18" s="17" t="s">
        <v>11</v>
      </c>
      <c r="Q18" s="17" t="s">
        <v>11</v>
      </c>
      <c r="R18" s="17" t="s">
        <v>11</v>
      </c>
      <c r="S18" s="17" t="s">
        <v>11</v>
      </c>
      <c r="T18" s="17" t="s">
        <v>11</v>
      </c>
      <c r="U18" s="17" t="s">
        <v>15</v>
      </c>
      <c r="V18" s="17" t="s">
        <v>11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11</v>
      </c>
      <c r="AB18" s="17" t="s">
        <v>15</v>
      </c>
      <c r="AC18" s="17" t="s">
        <v>11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17" t="s">
        <v>11</v>
      </c>
      <c r="AI18" s="21">
        <f>COUNTIF(D18:AH18,"p")</f>
        <v>27</v>
      </c>
      <c r="AJ18" s="21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27</v>
      </c>
      <c r="C19" s="15" t="s">
        <v>41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15</v>
      </c>
      <c r="I19" s="17" t="s">
        <v>11</v>
      </c>
      <c r="J19" s="17" t="s">
        <v>11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15</v>
      </c>
      <c r="P19" s="17" t="s">
        <v>11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15</v>
      </c>
      <c r="W19" s="17" t="s">
        <v>11</v>
      </c>
      <c r="X19" s="17" t="s">
        <v>11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15</v>
      </c>
      <c r="AD19" s="17" t="s">
        <v>11</v>
      </c>
      <c r="AE19" s="17" t="s">
        <v>11</v>
      </c>
      <c r="AF19" s="17" t="s">
        <v>11</v>
      </c>
      <c r="AG19" s="17" t="s">
        <v>11</v>
      </c>
      <c r="AH19" s="17" t="s">
        <v>11</v>
      </c>
      <c r="AI19" s="21">
        <f>COUNTIF(D19:AH19,"p")</f>
        <v>27</v>
      </c>
      <c r="AJ19" s="21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31</v>
      </c>
    </row>
    <row r="20" spans="1:39" x14ac:dyDescent="0.25">
      <c r="A20" s="14">
        <v>12</v>
      </c>
      <c r="B20" s="15" t="s">
        <v>54</v>
      </c>
      <c r="C20" s="15" t="s">
        <v>58</v>
      </c>
      <c r="D20" s="17" t="s">
        <v>11</v>
      </c>
      <c r="E20" s="17" t="s">
        <v>11</v>
      </c>
      <c r="F20" s="17" t="s">
        <v>11</v>
      </c>
      <c r="G20" s="17" t="s">
        <v>11</v>
      </c>
      <c r="H20" s="17" t="s">
        <v>11</v>
      </c>
      <c r="I20" s="17" t="s">
        <v>15</v>
      </c>
      <c r="J20" s="17" t="s">
        <v>11</v>
      </c>
      <c r="K20" s="17" t="s">
        <v>11</v>
      </c>
      <c r="L20" s="17" t="s">
        <v>11</v>
      </c>
      <c r="M20" s="17" t="s">
        <v>11</v>
      </c>
      <c r="N20" s="17" t="s">
        <v>11</v>
      </c>
      <c r="O20" s="17" t="s">
        <v>11</v>
      </c>
      <c r="P20" s="17" t="s">
        <v>15</v>
      </c>
      <c r="Q20" s="17" t="s">
        <v>11</v>
      </c>
      <c r="R20" s="17" t="s">
        <v>11</v>
      </c>
      <c r="S20" s="17" t="s">
        <v>11</v>
      </c>
      <c r="T20" s="17" t="s">
        <v>11</v>
      </c>
      <c r="U20" s="17" t="s">
        <v>11</v>
      </c>
      <c r="V20" s="17" t="s">
        <v>11</v>
      </c>
      <c r="W20" s="17" t="s">
        <v>15</v>
      </c>
      <c r="X20" s="17" t="s">
        <v>11</v>
      </c>
      <c r="Y20" s="17" t="s">
        <v>11</v>
      </c>
      <c r="Z20" s="17" t="s">
        <v>11</v>
      </c>
      <c r="AA20" s="17" t="s">
        <v>11</v>
      </c>
      <c r="AB20" s="17" t="s">
        <v>11</v>
      </c>
      <c r="AC20" s="17" t="s">
        <v>11</v>
      </c>
      <c r="AD20" s="17" t="s">
        <v>15</v>
      </c>
      <c r="AE20" s="17" t="s">
        <v>11</v>
      </c>
      <c r="AF20" s="17" t="s">
        <v>11</v>
      </c>
      <c r="AG20" s="17" t="s">
        <v>11</v>
      </c>
      <c r="AH20" s="17" t="s">
        <v>11</v>
      </c>
      <c r="AI20" s="21">
        <f>COUNTIF(D20:AH20,"p")</f>
        <v>27</v>
      </c>
      <c r="AJ20" s="21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50</v>
      </c>
      <c r="C21" s="15" t="s">
        <v>51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15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15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15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15</v>
      </c>
      <c r="AF21" s="17" t="s">
        <v>11</v>
      </c>
      <c r="AG21" s="17" t="s">
        <v>11</v>
      </c>
      <c r="AH21" s="17" t="s">
        <v>11</v>
      </c>
      <c r="AI21" s="21">
        <f>COUNTIF(D21:AH21,"p")</f>
        <v>27</v>
      </c>
      <c r="AJ21" s="21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28</v>
      </c>
      <c r="C22" s="15" t="s">
        <v>42</v>
      </c>
      <c r="D22" s="17" t="s">
        <v>11</v>
      </c>
      <c r="E22" s="17" t="s">
        <v>11</v>
      </c>
      <c r="F22" s="17" t="s">
        <v>11</v>
      </c>
      <c r="G22" s="17" t="s">
        <v>15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11</v>
      </c>
      <c r="N22" s="17" t="s">
        <v>15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11</v>
      </c>
      <c r="T22" s="17" t="s">
        <v>11</v>
      </c>
      <c r="U22" s="17" t="s">
        <v>15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11</v>
      </c>
      <c r="AA22" s="17" t="s">
        <v>11</v>
      </c>
      <c r="AB22" s="17" t="s">
        <v>15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11</v>
      </c>
      <c r="AH22" s="17" t="s">
        <v>11</v>
      </c>
      <c r="AI22" s="21">
        <f>COUNTIF(D22:AH22,"p")</f>
        <v>27</v>
      </c>
      <c r="AJ22" s="21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29</v>
      </c>
      <c r="C23" s="15" t="s">
        <v>43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15</v>
      </c>
      <c r="I23" s="17" t="s">
        <v>11</v>
      </c>
      <c r="J23" s="17" t="s">
        <v>11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15</v>
      </c>
      <c r="P23" s="17" t="s">
        <v>11</v>
      </c>
      <c r="Q23" s="17" t="s">
        <v>11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15</v>
      </c>
      <c r="W23" s="17" t="s">
        <v>11</v>
      </c>
      <c r="X23" s="17" t="s">
        <v>11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15</v>
      </c>
      <c r="AD23" s="17" t="s">
        <v>11</v>
      </c>
      <c r="AE23" s="17" t="s">
        <v>11</v>
      </c>
      <c r="AF23" s="17" t="s">
        <v>11</v>
      </c>
      <c r="AG23" s="17" t="s">
        <v>11</v>
      </c>
      <c r="AH23" s="17" t="s">
        <v>11</v>
      </c>
      <c r="AI23" s="21">
        <f>COUNTIF(D23:AH23,"p")</f>
        <v>27</v>
      </c>
      <c r="AJ23" s="21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46</v>
      </c>
      <c r="C24" s="15" t="s">
        <v>48</v>
      </c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15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15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11</v>
      </c>
      <c r="V24" s="17" t="s">
        <v>17</v>
      </c>
      <c r="W24" s="17" t="s">
        <v>17</v>
      </c>
      <c r="X24" s="17" t="s">
        <v>17</v>
      </c>
      <c r="Y24" s="17" t="s">
        <v>17</v>
      </c>
      <c r="Z24" s="17" t="s">
        <v>17</v>
      </c>
      <c r="AA24" s="17" t="s">
        <v>17</v>
      </c>
      <c r="AB24" s="17" t="s">
        <v>17</v>
      </c>
      <c r="AC24" s="17" t="s">
        <v>17</v>
      </c>
      <c r="AD24" s="17" t="s">
        <v>17</v>
      </c>
      <c r="AE24" s="17" t="s">
        <v>17</v>
      </c>
      <c r="AF24" s="17" t="s">
        <v>17</v>
      </c>
      <c r="AG24" s="17" t="s">
        <v>17</v>
      </c>
      <c r="AH24" s="17" t="s">
        <v>17</v>
      </c>
      <c r="AI24" s="21">
        <f>COUNTIF(D24:AH24,"p")</f>
        <v>16</v>
      </c>
      <c r="AJ24" s="21">
        <f>COUNTIF(D24:AH24,"wo")</f>
        <v>2</v>
      </c>
      <c r="AK24" s="16">
        <f>COUNTIF(D24:AG24,"CL")</f>
        <v>0</v>
      </c>
      <c r="AL24" s="16">
        <f>COUNTIF(D24:AG24,"PL")</f>
        <v>0</v>
      </c>
      <c r="AM24" s="16">
        <f>SUM(AI24:AL24)</f>
        <v>18</v>
      </c>
    </row>
    <row r="25" spans="1:39" x14ac:dyDescent="0.25">
      <c r="A25" s="14">
        <v>17</v>
      </c>
      <c r="B25" s="15" t="s">
        <v>30</v>
      </c>
      <c r="C25" s="15" t="s">
        <v>44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15</v>
      </c>
      <c r="J25" s="17" t="s">
        <v>11</v>
      </c>
      <c r="K25" s="17" t="s">
        <v>11</v>
      </c>
      <c r="L25" s="17" t="s">
        <v>11</v>
      </c>
      <c r="M25" s="17" t="s">
        <v>11</v>
      </c>
      <c r="N25" s="17" t="s">
        <v>11</v>
      </c>
      <c r="O25" s="17" t="s">
        <v>11</v>
      </c>
      <c r="P25" s="17" t="s">
        <v>15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15</v>
      </c>
      <c r="X25" s="17" t="s">
        <v>11</v>
      </c>
      <c r="Y25" s="17" t="s">
        <v>11</v>
      </c>
      <c r="Z25" s="17" t="s">
        <v>11</v>
      </c>
      <c r="AA25" s="17" t="s">
        <v>11</v>
      </c>
      <c r="AB25" s="17" t="s">
        <v>11</v>
      </c>
      <c r="AC25" s="17" t="s">
        <v>11</v>
      </c>
      <c r="AD25" s="17" t="s">
        <v>15</v>
      </c>
      <c r="AE25" s="17" t="s">
        <v>11</v>
      </c>
      <c r="AF25" s="17" t="s">
        <v>11</v>
      </c>
      <c r="AG25" s="17" t="s">
        <v>11</v>
      </c>
      <c r="AH25" s="17" t="s">
        <v>11</v>
      </c>
      <c r="AI25" s="21">
        <f>COUNTIF(D25:AH25,"p")</f>
        <v>27</v>
      </c>
      <c r="AJ25" s="21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31</v>
      </c>
    </row>
    <row r="26" spans="1:39" x14ac:dyDescent="0.25">
      <c r="A26" s="14">
        <v>18</v>
      </c>
      <c r="B26" s="15" t="s">
        <v>31</v>
      </c>
      <c r="C26" s="15" t="s">
        <v>45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11</v>
      </c>
      <c r="I26" s="17" t="s">
        <v>11</v>
      </c>
      <c r="J26" s="17" t="s">
        <v>15</v>
      </c>
      <c r="K26" s="17" t="s">
        <v>11</v>
      </c>
      <c r="L26" s="17" t="s">
        <v>11</v>
      </c>
      <c r="M26" s="17" t="s">
        <v>11</v>
      </c>
      <c r="N26" s="17" t="s">
        <v>11</v>
      </c>
      <c r="O26" s="17" t="s">
        <v>11</v>
      </c>
      <c r="P26" s="17" t="s">
        <v>11</v>
      </c>
      <c r="Q26" s="17" t="s">
        <v>15</v>
      </c>
      <c r="R26" s="17" t="s">
        <v>11</v>
      </c>
      <c r="S26" s="17" t="s">
        <v>11</v>
      </c>
      <c r="T26" s="17" t="s">
        <v>11</v>
      </c>
      <c r="U26" s="17" t="s">
        <v>11</v>
      </c>
      <c r="V26" s="17" t="s">
        <v>11</v>
      </c>
      <c r="W26" s="17" t="s">
        <v>11</v>
      </c>
      <c r="X26" s="17" t="s">
        <v>15</v>
      </c>
      <c r="Y26" s="17" t="s">
        <v>11</v>
      </c>
      <c r="Z26" s="17" t="s">
        <v>11</v>
      </c>
      <c r="AA26" s="17" t="s">
        <v>11</v>
      </c>
      <c r="AB26" s="17" t="s">
        <v>11</v>
      </c>
      <c r="AC26" s="17" t="s">
        <v>11</v>
      </c>
      <c r="AD26" s="17" t="s">
        <v>11</v>
      </c>
      <c r="AE26" s="17" t="s">
        <v>15</v>
      </c>
      <c r="AF26" s="17" t="s">
        <v>11</v>
      </c>
      <c r="AG26" s="17" t="s">
        <v>11</v>
      </c>
      <c r="AH26" s="17" t="s">
        <v>11</v>
      </c>
      <c r="AI26" s="21">
        <f>COUNTIF(D26:AH26,"p")</f>
        <v>27</v>
      </c>
      <c r="AJ26" s="21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31</v>
      </c>
    </row>
    <row r="27" spans="1:39" x14ac:dyDescent="0.25">
      <c r="A27" s="14">
        <v>19</v>
      </c>
      <c r="B27" s="15" t="s">
        <v>52</v>
      </c>
      <c r="C27" s="15" t="s">
        <v>56</v>
      </c>
      <c r="D27" s="17" t="s">
        <v>11</v>
      </c>
      <c r="E27" s="17" t="s">
        <v>11</v>
      </c>
      <c r="F27" s="17" t="s">
        <v>11</v>
      </c>
      <c r="G27" s="17" t="s">
        <v>11</v>
      </c>
      <c r="H27" s="17" t="s">
        <v>17</v>
      </c>
      <c r="I27" s="17" t="s">
        <v>17</v>
      </c>
      <c r="J27" s="17" t="s">
        <v>17</v>
      </c>
      <c r="K27" s="17" t="s">
        <v>17</v>
      </c>
      <c r="L27" s="17" t="s">
        <v>17</v>
      </c>
      <c r="M27" s="17" t="s">
        <v>17</v>
      </c>
      <c r="N27" s="17" t="s">
        <v>17</v>
      </c>
      <c r="O27" s="17" t="s">
        <v>17</v>
      </c>
      <c r="P27" s="17" t="s">
        <v>17</v>
      </c>
      <c r="Q27" s="17" t="s">
        <v>17</v>
      </c>
      <c r="R27" s="17" t="s">
        <v>11</v>
      </c>
      <c r="S27" s="17" t="s">
        <v>11</v>
      </c>
      <c r="T27" s="17" t="s">
        <v>17</v>
      </c>
      <c r="U27" s="17" t="s">
        <v>11</v>
      </c>
      <c r="V27" s="17" t="s">
        <v>11</v>
      </c>
      <c r="W27" s="17" t="s">
        <v>11</v>
      </c>
      <c r="X27" s="17" t="s">
        <v>15</v>
      </c>
      <c r="Y27" s="17" t="s">
        <v>11</v>
      </c>
      <c r="Z27" s="17" t="s">
        <v>17</v>
      </c>
      <c r="AA27" s="17" t="s">
        <v>11</v>
      </c>
      <c r="AB27" s="17" t="s">
        <v>11</v>
      </c>
      <c r="AC27" s="17" t="s">
        <v>11</v>
      </c>
      <c r="AD27" s="17" t="s">
        <v>11</v>
      </c>
      <c r="AE27" s="17" t="s">
        <v>15</v>
      </c>
      <c r="AF27" s="17" t="s">
        <v>11</v>
      </c>
      <c r="AG27" s="17" t="s">
        <v>11</v>
      </c>
      <c r="AH27" s="17" t="s">
        <v>17</v>
      </c>
      <c r="AI27" s="21">
        <f>COUNTIF(D27:AH27,"p")</f>
        <v>16</v>
      </c>
      <c r="AJ27" s="21">
        <f>COUNTIF(D27:AH27,"wo")</f>
        <v>2</v>
      </c>
      <c r="AK27" s="16">
        <f>COUNTIF(D27:AG27,"CL")</f>
        <v>0</v>
      </c>
      <c r="AL27" s="16">
        <f>COUNTIF(D27:AG27,"PL")</f>
        <v>0</v>
      </c>
      <c r="AM27" s="16">
        <f>SUM(AI27:AL27)</f>
        <v>18</v>
      </c>
    </row>
    <row r="28" spans="1:39" x14ac:dyDescent="0.25">
      <c r="A28" s="14">
        <v>20</v>
      </c>
      <c r="B28" s="15" t="s">
        <v>47</v>
      </c>
      <c r="C28" s="15" t="s">
        <v>49</v>
      </c>
      <c r="D28" s="17" t="s">
        <v>11</v>
      </c>
      <c r="E28" s="17" t="s">
        <v>11</v>
      </c>
      <c r="F28" s="17" t="s">
        <v>11</v>
      </c>
      <c r="G28" s="17" t="s">
        <v>15</v>
      </c>
      <c r="H28" s="17" t="s">
        <v>11</v>
      </c>
      <c r="I28" s="17" t="s">
        <v>11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15</v>
      </c>
      <c r="O28" s="17" t="s">
        <v>11</v>
      </c>
      <c r="P28" s="17" t="s">
        <v>11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15</v>
      </c>
      <c r="V28" s="17" t="s">
        <v>11</v>
      </c>
      <c r="W28" s="17" t="s">
        <v>11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15</v>
      </c>
      <c r="AC28" s="17" t="s">
        <v>11</v>
      </c>
      <c r="AD28" s="17" t="s">
        <v>11</v>
      </c>
      <c r="AE28" s="17" t="s">
        <v>11</v>
      </c>
      <c r="AF28" s="17" t="s">
        <v>11</v>
      </c>
      <c r="AG28" s="17" t="s">
        <v>11</v>
      </c>
      <c r="AH28" s="17" t="s">
        <v>11</v>
      </c>
      <c r="AI28" s="21">
        <f>COUNTIF(D28:AH28,"p")</f>
        <v>27</v>
      </c>
      <c r="AJ28" s="21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31</v>
      </c>
    </row>
    <row r="29" spans="1:39" x14ac:dyDescent="0.25">
      <c r="A29" s="14">
        <v>21</v>
      </c>
      <c r="B29" s="15" t="s">
        <v>55</v>
      </c>
      <c r="C29" s="15" t="s">
        <v>59</v>
      </c>
      <c r="D29" s="17" t="s">
        <v>11</v>
      </c>
      <c r="E29" s="17" t="s">
        <v>11</v>
      </c>
      <c r="F29" s="17" t="s">
        <v>17</v>
      </c>
      <c r="G29" s="17" t="s">
        <v>11</v>
      </c>
      <c r="H29" s="17" t="s">
        <v>11</v>
      </c>
      <c r="I29" s="17" t="s">
        <v>11</v>
      </c>
      <c r="J29" s="17" t="s">
        <v>15</v>
      </c>
      <c r="K29" s="17" t="s">
        <v>11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11</v>
      </c>
      <c r="Q29" s="17" t="s">
        <v>15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11</v>
      </c>
      <c r="X29" s="17" t="s">
        <v>15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11</v>
      </c>
      <c r="AD29" s="17" t="s">
        <v>11</v>
      </c>
      <c r="AE29" s="17" t="s">
        <v>15</v>
      </c>
      <c r="AF29" s="17" t="s">
        <v>11</v>
      </c>
      <c r="AG29" s="17" t="s">
        <v>11</v>
      </c>
      <c r="AH29" s="17" t="s">
        <v>11</v>
      </c>
      <c r="AI29" s="21">
        <f>COUNTIF(D29:AH29,"p")</f>
        <v>26</v>
      </c>
      <c r="AJ29" s="21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30</v>
      </c>
    </row>
  </sheetData>
  <sortState ref="A9:AM29">
    <sortCondition ref="A9:A29"/>
  </sortState>
  <dataValidations count="2">
    <dataValidation type="textLength" operator="lessThanOrEqual" allowBlank="1" showInputMessage="1" showErrorMessage="1" sqref="B9:B29">
      <formula1>20</formula1>
    </dataValidation>
    <dataValidation type="textLength" operator="lessThanOrEqual" allowBlank="1" showInputMessage="1" showErrorMessage="1" sqref="C9:C29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2023-01-31T07:42:09Z</dcterms:modified>
</cp:coreProperties>
</file>