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Roll'!$A$8:$AM$29</definedName>
    <definedName name="_xlnm.Print_Area" localSheetId="0">'Muster Roll'!$A$1:$AM$29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0" i="1" l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J9" i="1"/>
  <c r="AI9" i="1"/>
  <c r="AL30" i="1"/>
  <c r="AK30" i="1"/>
  <c r="AM30" i="1" l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M29" i="1" l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</calcChain>
</file>

<file path=xl/sharedStrings.xml><?xml version="1.0" encoding="utf-8"?>
<sst xmlns="http://schemas.openxmlformats.org/spreadsheetml/2006/main" count="742" uniqueCount="63">
  <si>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</si>
  <si>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</si>
  <si>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</si>
  <si>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</si>
  <si>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</si>
  <si>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</si>
  <si>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</si>
  <si>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</si>
  <si>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</si>
  <si>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</si>
  <si>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</si>
  <si>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</si>
  <si>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</si>
  <si>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</si>
  <si>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</si>
  <si>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</si>
  <si>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</si>
  <si>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</si>
  <si>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</si>
  <si>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</si>
  <si>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</si>
  <si>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</si>
  <si>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</si>
  <si>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</si>
  <si>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</si>
  <si>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</si>
  <si>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</si>
  <si>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</si>
  <si>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</si>
  <si>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</si>
  <si>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</si>
  <si>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</si>
  <si>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</si>
  <si>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</si>
  <si>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</si>
  <si>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</si>
  <si>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</si>
  <si>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</si>
  <si>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</si>
  <si>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</si>
  <si>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</si>
  <si>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</si>
  <si>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</si>
  <si>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</si>
  <si>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</si>
  <si>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</si>
  <si>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</si>
  <si>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</si>
  <si>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</si>
  <si>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</si>
  <si>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</si>
  <si>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</si>
  <si>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G288997</t>
  </si>
  <si>
    <t>VINAY  KUMAR</t>
  </si>
  <si>
    <t>G266093</t>
  </si>
  <si>
    <t>G279222</t>
  </si>
  <si>
    <t>G294150</t>
  </si>
  <si>
    <t>MANOJ  KUMAR</t>
  </si>
  <si>
    <t xml:space="preserve">NIKKI  </t>
  </si>
  <si>
    <t>ROHIT  TEVTIYA</t>
  </si>
  <si>
    <t>For the Month:-Dec 22</t>
  </si>
  <si>
    <t>G153076</t>
  </si>
  <si>
    <t>AJEET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</si>
</sst>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topLeftCell="A16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3" t="s">
        <v>51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2" t="s">
        <v>17</v>
      </c>
      <c r="C9" s="22" t="s">
        <v>34</v>
      </c>
      <c r="D9" s="17" t="s">
        <v>11</v>
      </c>
      <c r="E9" s="17" t="s">
        <v>11</v>
      </c>
      <c r="F9" s="17" t="s">
        <v>11</v>
      </c>
      <c r="G9" s="17" t="s">
        <v>11</v>
      </c>
      <c r="H9" s="17" t="s">
        <v>11</v>
      </c>
      <c r="I9" s="17" t="s">
        <v>14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14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11</v>
      </c>
      <c r="W9" s="17" t="s">
        <v>14</v>
      </c>
      <c r="X9" s="17" t="s">
        <v>11</v>
      </c>
      <c r="Y9" s="17" t="s">
        <v>11</v>
      </c>
      <c r="Z9" s="17" t="s">
        <v>11</v>
      </c>
      <c r="AA9" s="17" t="s">
        <v>11</v>
      </c>
      <c r="AB9" s="17" t="s">
        <v>11</v>
      </c>
      <c r="AC9" s="17" t="s">
        <v>11</v>
      </c>
      <c r="AD9" s="17" t="s">
        <v>14</v>
      </c>
      <c r="AE9" s="17" t="s">
        <v>11</v>
      </c>
      <c r="AF9" s="17" t="s">
        <v>11</v>
      </c>
      <c r="AG9" s="17" t="s">
        <v>11</v>
      </c>
      <c r="AH9" s="17" t="s">
        <v>11</v>
      </c>
      <c r="AI9" s="21">
        <f>COUNTIF(D9:AH9,"p")</f>
        <v>27</v>
      </c>
      <c r="AJ9" s="21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18</v>
      </c>
      <c r="C10" s="15" t="s">
        <v>35</v>
      </c>
      <c r="D10" s="17" t="s">
        <v>11</v>
      </c>
      <c r="E10" s="17" t="s">
        <v>11</v>
      </c>
      <c r="F10" s="17" t="s">
        <v>11</v>
      </c>
      <c r="G10" s="17" t="s">
        <v>11</v>
      </c>
      <c r="H10" s="17" t="s">
        <v>11</v>
      </c>
      <c r="I10" s="17" t="s">
        <v>11</v>
      </c>
      <c r="J10" s="17" t="s">
        <v>14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11</v>
      </c>
      <c r="P10" s="17" t="s">
        <v>11</v>
      </c>
      <c r="Q10" s="17" t="s">
        <v>14</v>
      </c>
      <c r="R10" s="17" t="s">
        <v>11</v>
      </c>
      <c r="S10" s="17" t="s">
        <v>11</v>
      </c>
      <c r="T10" s="17" t="s">
        <v>11</v>
      </c>
      <c r="U10" s="17" t="s">
        <v>11</v>
      </c>
      <c r="V10" s="17" t="s">
        <v>11</v>
      </c>
      <c r="W10" s="17" t="s">
        <v>11</v>
      </c>
      <c r="X10" s="17" t="s">
        <v>14</v>
      </c>
      <c r="Y10" s="17" t="s">
        <v>11</v>
      </c>
      <c r="Z10" s="17" t="s">
        <v>11</v>
      </c>
      <c r="AA10" s="17" t="s">
        <v>11</v>
      </c>
      <c r="AB10" s="17" t="s">
        <v>11</v>
      </c>
      <c r="AC10" s="17" t="s">
        <v>11</v>
      </c>
      <c r="AD10" s="17" t="s">
        <v>11</v>
      </c>
      <c r="AE10" s="17" t="s">
        <v>14</v>
      </c>
      <c r="AF10" s="17" t="s">
        <v>11</v>
      </c>
      <c r="AG10" s="17" t="s">
        <v>11</v>
      </c>
      <c r="AH10" s="17" t="s">
        <v>11</v>
      </c>
      <c r="AI10" s="21">
        <f>COUNTIF(D10:AH10,"p")</f>
        <v>27</v>
      </c>
      <c r="AJ10" s="21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31</v>
      </c>
    </row>
    <row r="11" spans="1:39" ht="15" customHeight="1" x14ac:dyDescent="0.25">
      <c r="A11" s="14">
        <v>3</v>
      </c>
      <c r="B11" s="15" t="s">
        <v>19</v>
      </c>
      <c r="C11" s="15" t="s">
        <v>36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14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11</v>
      </c>
      <c r="P11" s="17" t="s">
        <v>11</v>
      </c>
      <c r="Q11" s="17" t="s">
        <v>14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11</v>
      </c>
      <c r="X11" s="17" t="s">
        <v>14</v>
      </c>
      <c r="Y11" s="17" t="s">
        <v>11</v>
      </c>
      <c r="Z11" s="17" t="s">
        <v>11</v>
      </c>
      <c r="AA11" s="17" t="s">
        <v>16</v>
      </c>
      <c r="AB11" s="17" t="s">
        <v>11</v>
      </c>
      <c r="AC11" s="17" t="s">
        <v>11</v>
      </c>
      <c r="AD11" s="17" t="s">
        <v>11</v>
      </c>
      <c r="AE11" s="17" t="s">
        <v>14</v>
      </c>
      <c r="AF11" s="17" t="s">
        <v>11</v>
      </c>
      <c r="AG11" s="17" t="s">
        <v>11</v>
      </c>
      <c r="AH11" s="17" t="s">
        <v>11</v>
      </c>
      <c r="AI11" s="21">
        <f>COUNTIF(D11:AH11,"p")</f>
        <v>26</v>
      </c>
      <c r="AJ11" s="21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30</v>
      </c>
    </row>
    <row r="12" spans="1:39" ht="15" customHeight="1" x14ac:dyDescent="0.25">
      <c r="A12" s="14">
        <v>4</v>
      </c>
      <c r="B12" s="15" t="s">
        <v>20</v>
      </c>
      <c r="C12" s="15" t="s">
        <v>37</v>
      </c>
      <c r="D12" s="17" t="s">
        <v>11</v>
      </c>
      <c r="E12" s="17" t="s">
        <v>11</v>
      </c>
      <c r="F12" s="17" t="s">
        <v>11</v>
      </c>
      <c r="G12" s="17" t="s">
        <v>14</v>
      </c>
      <c r="H12" s="17" t="s">
        <v>11</v>
      </c>
      <c r="I12" s="17" t="s">
        <v>11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14</v>
      </c>
      <c r="O12" s="17" t="s">
        <v>11</v>
      </c>
      <c r="P12" s="17" t="s">
        <v>11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14</v>
      </c>
      <c r="V12" s="17" t="s">
        <v>11</v>
      </c>
      <c r="W12" s="17" t="s">
        <v>11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14</v>
      </c>
      <c r="AC12" s="17" t="s">
        <v>11</v>
      </c>
      <c r="AD12" s="17" t="s">
        <v>11</v>
      </c>
      <c r="AE12" s="17" t="s">
        <v>11</v>
      </c>
      <c r="AF12" s="17" t="s">
        <v>11</v>
      </c>
      <c r="AG12" s="17" t="s">
        <v>11</v>
      </c>
      <c r="AH12" s="17" t="s">
        <v>11</v>
      </c>
      <c r="AI12" s="21">
        <f>COUNTIF(D12:AH12,"p")</f>
        <v>27</v>
      </c>
      <c r="AJ12" s="21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21</v>
      </c>
      <c r="C13" s="15" t="s">
        <v>38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14</v>
      </c>
      <c r="I13" s="17" t="s">
        <v>11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14</v>
      </c>
      <c r="P13" s="17" t="s">
        <v>11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14</v>
      </c>
      <c r="W13" s="17" t="s">
        <v>11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14</v>
      </c>
      <c r="AD13" s="17" t="s">
        <v>11</v>
      </c>
      <c r="AE13" s="17" t="s">
        <v>11</v>
      </c>
      <c r="AF13" s="17" t="s">
        <v>11</v>
      </c>
      <c r="AG13" s="17" t="s">
        <v>11</v>
      </c>
      <c r="AH13" s="17" t="s">
        <v>11</v>
      </c>
      <c r="AI13" s="21">
        <f>COUNTIF(D13:AH13,"p")</f>
        <v>27</v>
      </c>
      <c r="AJ13" s="21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22</v>
      </c>
      <c r="C14" s="15" t="s">
        <v>39</v>
      </c>
      <c r="D14" s="17" t="s">
        <v>11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14</v>
      </c>
      <c r="J14" s="17" t="s">
        <v>11</v>
      </c>
      <c r="K14" s="17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14</v>
      </c>
      <c r="Q14" s="17" t="s">
        <v>11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14</v>
      </c>
      <c r="X14" s="17" t="s">
        <v>11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14</v>
      </c>
      <c r="AE14" s="17" t="s">
        <v>11</v>
      </c>
      <c r="AF14" s="17" t="s">
        <v>11</v>
      </c>
      <c r="AG14" s="17" t="s">
        <v>11</v>
      </c>
      <c r="AH14" s="17" t="s">
        <v>11</v>
      </c>
      <c r="AI14" s="21">
        <f>COUNTIF(D14:AH14,"p")</f>
        <v>27</v>
      </c>
      <c r="AJ14" s="21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31</v>
      </c>
    </row>
    <row r="15" spans="1:39" ht="15" customHeight="1" x14ac:dyDescent="0.25">
      <c r="A15" s="14">
        <v>7</v>
      </c>
      <c r="B15" s="15" t="s">
        <v>61</v>
      </c>
      <c r="C15" s="15" t="s">
        <v>62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14</v>
      </c>
      <c r="K15" s="17" t="s">
        <v>11</v>
      </c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14</v>
      </c>
      <c r="R15" s="17" t="s">
        <v>11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14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11</v>
      </c>
      <c r="AD15" s="17" t="s">
        <v>11</v>
      </c>
      <c r="AE15" s="17" t="s">
        <v>14</v>
      </c>
      <c r="AF15" s="17" t="s">
        <v>11</v>
      </c>
      <c r="AG15" s="17" t="s">
        <v>11</v>
      </c>
      <c r="AH15" s="17" t="s">
        <v>11</v>
      </c>
      <c r="AI15" s="21">
        <f>COUNTIF(D15:AH15,"p")</f>
        <v>27</v>
      </c>
      <c r="AJ15" s="21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23</v>
      </c>
      <c r="C16" s="15" t="s">
        <v>40</v>
      </c>
      <c r="D16" s="17" t="s">
        <v>11</v>
      </c>
      <c r="E16" s="17" t="s">
        <v>11</v>
      </c>
      <c r="F16" s="17" t="s">
        <v>11</v>
      </c>
      <c r="G16" s="17" t="s">
        <v>14</v>
      </c>
      <c r="H16" s="17" t="s">
        <v>11</v>
      </c>
      <c r="I16" s="17" t="s">
        <v>11</v>
      </c>
      <c r="J16" s="17" t="s">
        <v>11</v>
      </c>
      <c r="K16" s="17" t="s">
        <v>11</v>
      </c>
      <c r="L16" s="17" t="s">
        <v>11</v>
      </c>
      <c r="M16" s="17" t="s">
        <v>11</v>
      </c>
      <c r="N16" s="17" t="s">
        <v>14</v>
      </c>
      <c r="O16" s="17" t="s">
        <v>11</v>
      </c>
      <c r="P16" s="17" t="s">
        <v>11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14</v>
      </c>
      <c r="V16" s="17" t="s">
        <v>11</v>
      </c>
      <c r="W16" s="17" t="s">
        <v>11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14</v>
      </c>
      <c r="AC16" s="17" t="s">
        <v>11</v>
      </c>
      <c r="AD16" s="17" t="s">
        <v>11</v>
      </c>
      <c r="AE16" s="17" t="s">
        <v>11</v>
      </c>
      <c r="AF16" s="17" t="s">
        <v>11</v>
      </c>
      <c r="AG16" s="17" t="s">
        <v>11</v>
      </c>
      <c r="AH16" s="17" t="s">
        <v>11</v>
      </c>
      <c r="AI16" s="21">
        <f>COUNTIF(D16:AH16,"p")</f>
        <v>27</v>
      </c>
      <c r="AJ16" s="21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5" t="s">
        <v>24</v>
      </c>
      <c r="C17" s="15" t="s">
        <v>41</v>
      </c>
      <c r="D17" s="17" t="s">
        <v>11</v>
      </c>
      <c r="E17" s="17" t="s">
        <v>11</v>
      </c>
      <c r="F17" s="17" t="s">
        <v>11</v>
      </c>
      <c r="G17" s="17" t="s">
        <v>14</v>
      </c>
      <c r="H17" s="17" t="s">
        <v>11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14</v>
      </c>
      <c r="O17" s="17" t="s">
        <v>11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14</v>
      </c>
      <c r="V17" s="17" t="s">
        <v>11</v>
      </c>
      <c r="W17" s="17" t="s">
        <v>11</v>
      </c>
      <c r="X17" s="17" t="s">
        <v>11</v>
      </c>
      <c r="Y17" s="17" t="s">
        <v>11</v>
      </c>
      <c r="Z17" s="17" t="s">
        <v>11</v>
      </c>
      <c r="AA17" s="17" t="s">
        <v>11</v>
      </c>
      <c r="AB17" s="17" t="s">
        <v>16</v>
      </c>
      <c r="AC17" s="17" t="s">
        <v>16</v>
      </c>
      <c r="AD17" s="17" t="s">
        <v>16</v>
      </c>
      <c r="AE17" s="17" t="s">
        <v>16</v>
      </c>
      <c r="AF17" s="17" t="s">
        <v>16</v>
      </c>
      <c r="AG17" s="17" t="s">
        <v>16</v>
      </c>
      <c r="AH17" s="17" t="s">
        <v>16</v>
      </c>
      <c r="AI17" s="21">
        <f>COUNTIF(D17:AH17,"p")</f>
        <v>21</v>
      </c>
      <c r="AJ17" s="21">
        <f>COUNTIF(D17:AH17,"wo")</f>
        <v>3</v>
      </c>
      <c r="AK17" s="16">
        <f>COUNTIF(D17:AG17,"CL")</f>
        <v>0</v>
      </c>
      <c r="AL17" s="16">
        <f>COUNTIF(D17:AG17,"PL")</f>
        <v>0</v>
      </c>
      <c r="AM17" s="16">
        <f>SUM(AI17:AL17)</f>
        <v>24</v>
      </c>
    </row>
    <row r="18" spans="1:39" ht="15" customHeight="1" x14ac:dyDescent="0.25">
      <c r="A18" s="14">
        <v>10</v>
      </c>
      <c r="B18" s="15" t="s">
        <v>25</v>
      </c>
      <c r="C18" s="15" t="s">
        <v>42</v>
      </c>
      <c r="D18" s="17" t="s">
        <v>11</v>
      </c>
      <c r="E18" s="17" t="s">
        <v>11</v>
      </c>
      <c r="F18" s="17" t="s">
        <v>11</v>
      </c>
      <c r="G18" s="17" t="s">
        <v>11</v>
      </c>
      <c r="H18" s="17" t="s">
        <v>14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11</v>
      </c>
      <c r="N18" s="17" t="s">
        <v>11</v>
      </c>
      <c r="O18" s="17" t="s">
        <v>14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11</v>
      </c>
      <c r="U18" s="17" t="s">
        <v>11</v>
      </c>
      <c r="V18" s="17" t="s">
        <v>14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11</v>
      </c>
      <c r="AC18" s="17" t="s">
        <v>14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17" t="s">
        <v>11</v>
      </c>
      <c r="AI18" s="21">
        <f>COUNTIF(D18:AH18,"p")</f>
        <v>27</v>
      </c>
      <c r="AJ18" s="21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26</v>
      </c>
      <c r="C19" s="15" t="s">
        <v>43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14</v>
      </c>
      <c r="I19" s="17" t="s">
        <v>11</v>
      </c>
      <c r="J19" s="17" t="s">
        <v>11</v>
      </c>
      <c r="K19" s="17" t="s">
        <v>16</v>
      </c>
      <c r="L19" s="17" t="s">
        <v>11</v>
      </c>
      <c r="M19" s="17" t="s">
        <v>11</v>
      </c>
      <c r="N19" s="17" t="s">
        <v>11</v>
      </c>
      <c r="O19" s="17" t="s">
        <v>14</v>
      </c>
      <c r="P19" s="17" t="s">
        <v>11</v>
      </c>
      <c r="Q19" s="17" t="s">
        <v>11</v>
      </c>
      <c r="R19" s="17" t="s">
        <v>11</v>
      </c>
      <c r="S19" s="17" t="s">
        <v>11</v>
      </c>
      <c r="T19" s="17" t="s">
        <v>16</v>
      </c>
      <c r="U19" s="17" t="s">
        <v>11</v>
      </c>
      <c r="V19" s="17" t="s">
        <v>14</v>
      </c>
      <c r="W19" s="17" t="s">
        <v>11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14</v>
      </c>
      <c r="AD19" s="17" t="s">
        <v>11</v>
      </c>
      <c r="AE19" s="17" t="s">
        <v>11</v>
      </c>
      <c r="AF19" s="17" t="s">
        <v>11</v>
      </c>
      <c r="AG19" s="17" t="s">
        <v>11</v>
      </c>
      <c r="AH19" s="17" t="s">
        <v>11</v>
      </c>
      <c r="AI19" s="21">
        <f>COUNTIF(D19:AH19,"p")</f>
        <v>25</v>
      </c>
      <c r="AJ19" s="21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29</v>
      </c>
    </row>
    <row r="20" spans="1:39" x14ac:dyDescent="0.25">
      <c r="A20" s="14">
        <v>12</v>
      </c>
      <c r="B20" s="15" t="s">
        <v>27</v>
      </c>
      <c r="C20" s="15" t="s">
        <v>44</v>
      </c>
      <c r="D20" s="17" t="s">
        <v>11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14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11</v>
      </c>
      <c r="O20" s="17" t="s">
        <v>11</v>
      </c>
      <c r="P20" s="17" t="s">
        <v>14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11</v>
      </c>
      <c r="V20" s="17" t="s">
        <v>11</v>
      </c>
      <c r="W20" s="17" t="s">
        <v>14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11</v>
      </c>
      <c r="AC20" s="17" t="s">
        <v>11</v>
      </c>
      <c r="AD20" s="17" t="s">
        <v>14</v>
      </c>
      <c r="AE20" s="17" t="s">
        <v>11</v>
      </c>
      <c r="AF20" s="17" t="s">
        <v>11</v>
      </c>
      <c r="AG20" s="17" t="s">
        <v>11</v>
      </c>
      <c r="AH20" s="17" t="s">
        <v>11</v>
      </c>
      <c r="AI20" s="21">
        <f>COUNTIF(D20:AH20,"p")</f>
        <v>27</v>
      </c>
      <c r="AJ20" s="21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28</v>
      </c>
      <c r="C21" s="15" t="s">
        <v>45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14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14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14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14</v>
      </c>
      <c r="AF21" s="17" t="s">
        <v>11</v>
      </c>
      <c r="AG21" s="17" t="s">
        <v>11</v>
      </c>
      <c r="AH21" s="17" t="s">
        <v>11</v>
      </c>
      <c r="AI21" s="21">
        <f>COUNTIF(D21:AH21,"p")</f>
        <v>27</v>
      </c>
      <c r="AJ21" s="21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29</v>
      </c>
      <c r="C22" s="15" t="s">
        <v>46</v>
      </c>
      <c r="D22" s="17" t="s">
        <v>11</v>
      </c>
      <c r="E22" s="17" t="s">
        <v>11</v>
      </c>
      <c r="F22" s="17" t="s">
        <v>11</v>
      </c>
      <c r="G22" s="17" t="s">
        <v>14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11</v>
      </c>
      <c r="N22" s="17" t="s">
        <v>14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14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14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17" t="s">
        <v>11</v>
      </c>
      <c r="AI22" s="21">
        <f>COUNTIF(D22:AH22,"p")</f>
        <v>27</v>
      </c>
      <c r="AJ22" s="21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54</v>
      </c>
      <c r="C23" s="15" t="s">
        <v>57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14</v>
      </c>
      <c r="I23" s="17" t="s">
        <v>11</v>
      </c>
      <c r="J23" s="17" t="s">
        <v>11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14</v>
      </c>
      <c r="P23" s="17" t="s">
        <v>11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14</v>
      </c>
      <c r="W23" s="17" t="s">
        <v>11</v>
      </c>
      <c r="X23" s="17" t="s">
        <v>11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14</v>
      </c>
      <c r="AD23" s="17" t="s">
        <v>11</v>
      </c>
      <c r="AE23" s="17" t="s">
        <v>11</v>
      </c>
      <c r="AF23" s="17" t="s">
        <v>11</v>
      </c>
      <c r="AG23" s="17" t="s">
        <v>11</v>
      </c>
      <c r="AH23" s="17" t="s">
        <v>11</v>
      </c>
      <c r="AI23" s="21">
        <f>COUNTIF(D23:AH23,"p")</f>
        <v>27</v>
      </c>
      <c r="AJ23" s="21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30</v>
      </c>
      <c r="C24" s="15" t="s">
        <v>47</v>
      </c>
      <c r="D24" s="17" t="s">
        <v>11</v>
      </c>
      <c r="E24" s="17" t="s">
        <v>11</v>
      </c>
      <c r="F24" s="17" t="s">
        <v>11</v>
      </c>
      <c r="G24" s="17" t="s">
        <v>14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14</v>
      </c>
      <c r="O24" s="17" t="s">
        <v>11</v>
      </c>
      <c r="P24" s="17" t="s">
        <v>11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14</v>
      </c>
      <c r="V24" s="17" t="s">
        <v>11</v>
      </c>
      <c r="W24" s="17" t="s">
        <v>11</v>
      </c>
      <c r="X24" s="17" t="s">
        <v>16</v>
      </c>
      <c r="Y24" s="17" t="s">
        <v>11</v>
      </c>
      <c r="Z24" s="17" t="s">
        <v>11</v>
      </c>
      <c r="AA24" s="17" t="s">
        <v>11</v>
      </c>
      <c r="AB24" s="17" t="s">
        <v>14</v>
      </c>
      <c r="AC24" s="17" t="s">
        <v>11</v>
      </c>
      <c r="AD24" s="17" t="s">
        <v>11</v>
      </c>
      <c r="AE24" s="17" t="s">
        <v>11</v>
      </c>
      <c r="AF24" s="17" t="s">
        <v>11</v>
      </c>
      <c r="AG24" s="17" t="s">
        <v>11</v>
      </c>
      <c r="AH24" s="17" t="s">
        <v>11</v>
      </c>
      <c r="AI24" s="21">
        <f>COUNTIF(D24:AH24,"p")</f>
        <v>26</v>
      </c>
      <c r="AJ24" s="21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30</v>
      </c>
    </row>
    <row r="25" spans="1:39" x14ac:dyDescent="0.25">
      <c r="A25" s="14">
        <v>17</v>
      </c>
      <c r="B25" s="15" t="s">
        <v>31</v>
      </c>
      <c r="C25" s="15" t="s">
        <v>48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14</v>
      </c>
      <c r="J25" s="17" t="s">
        <v>11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11</v>
      </c>
      <c r="P25" s="17" t="s">
        <v>14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14</v>
      </c>
      <c r="X25" s="17" t="s">
        <v>11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11</v>
      </c>
      <c r="AD25" s="17" t="s">
        <v>14</v>
      </c>
      <c r="AE25" s="17" t="s">
        <v>11</v>
      </c>
      <c r="AF25" s="17" t="s">
        <v>11</v>
      </c>
      <c r="AG25" s="17" t="s">
        <v>11</v>
      </c>
      <c r="AH25" s="17" t="s">
        <v>11</v>
      </c>
      <c r="AI25" s="21">
        <f>COUNTIF(D25:AH25,"p")</f>
        <v>27</v>
      </c>
      <c r="AJ25" s="21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32</v>
      </c>
      <c r="C26" s="15" t="s">
        <v>49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14</v>
      </c>
      <c r="I26" s="17" t="s">
        <v>11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14</v>
      </c>
      <c r="P26" s="17" t="s">
        <v>11</v>
      </c>
      <c r="Q26" s="17" t="s">
        <v>11</v>
      </c>
      <c r="R26" s="17" t="s">
        <v>16</v>
      </c>
      <c r="S26" s="17" t="s">
        <v>11</v>
      </c>
      <c r="T26" s="17" t="s">
        <v>11</v>
      </c>
      <c r="U26" s="17" t="s">
        <v>11</v>
      </c>
      <c r="V26" s="17" t="s">
        <v>14</v>
      </c>
      <c r="W26" s="17" t="s">
        <v>11</v>
      </c>
      <c r="X26" s="17" t="s">
        <v>11</v>
      </c>
      <c r="Y26" s="17" t="s">
        <v>11</v>
      </c>
      <c r="Z26" s="17" t="s">
        <v>11</v>
      </c>
      <c r="AA26" s="17" t="s">
        <v>11</v>
      </c>
      <c r="AB26" s="17" t="s">
        <v>11</v>
      </c>
      <c r="AC26" s="17" t="s">
        <v>14</v>
      </c>
      <c r="AD26" s="17" t="s">
        <v>11</v>
      </c>
      <c r="AE26" s="17" t="s">
        <v>11</v>
      </c>
      <c r="AF26" s="17" t="s">
        <v>11</v>
      </c>
      <c r="AG26" s="17" t="s">
        <v>11</v>
      </c>
      <c r="AH26" s="17" t="s">
        <v>11</v>
      </c>
      <c r="AI26" s="21">
        <f>COUNTIF(D26:AH26,"p")</f>
        <v>26</v>
      </c>
      <c r="AJ26" s="21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30</v>
      </c>
    </row>
    <row r="27" spans="1:39" x14ac:dyDescent="0.25">
      <c r="A27" s="14">
        <v>19</v>
      </c>
      <c r="B27" s="15" t="s">
        <v>55</v>
      </c>
      <c r="C27" s="15" t="s">
        <v>58</v>
      </c>
      <c r="D27" s="17" t="s">
        <v>11</v>
      </c>
      <c r="E27" s="17" t="s">
        <v>11</v>
      </c>
      <c r="F27" s="17" t="s">
        <v>11</v>
      </c>
      <c r="G27" s="17" t="s">
        <v>11</v>
      </c>
      <c r="H27" s="17" t="s">
        <v>11</v>
      </c>
      <c r="I27" s="17" t="s">
        <v>11</v>
      </c>
      <c r="J27" s="17" t="s">
        <v>14</v>
      </c>
      <c r="K27" s="17" t="s">
        <v>11</v>
      </c>
      <c r="L27" s="17" t="s">
        <v>11</v>
      </c>
      <c r="M27" s="17" t="s">
        <v>11</v>
      </c>
      <c r="N27" s="17" t="s">
        <v>11</v>
      </c>
      <c r="O27" s="17" t="s">
        <v>11</v>
      </c>
      <c r="P27" s="17" t="s">
        <v>11</v>
      </c>
      <c r="Q27" s="17" t="s">
        <v>14</v>
      </c>
      <c r="R27" s="17" t="s">
        <v>11</v>
      </c>
      <c r="S27" s="17" t="s">
        <v>11</v>
      </c>
      <c r="T27" s="17" t="s">
        <v>11</v>
      </c>
      <c r="U27" s="17" t="s">
        <v>11</v>
      </c>
      <c r="V27" s="17" t="s">
        <v>11</v>
      </c>
      <c r="W27" s="17" t="s">
        <v>11</v>
      </c>
      <c r="X27" s="17" t="s">
        <v>14</v>
      </c>
      <c r="Y27" s="17" t="s">
        <v>11</v>
      </c>
      <c r="Z27" s="17" t="s">
        <v>11</v>
      </c>
      <c r="AA27" s="17" t="s">
        <v>11</v>
      </c>
      <c r="AB27" s="17" t="s">
        <v>11</v>
      </c>
      <c r="AC27" s="17" t="s">
        <v>11</v>
      </c>
      <c r="AD27" s="17" t="s">
        <v>11</v>
      </c>
      <c r="AE27" s="17" t="s">
        <v>14</v>
      </c>
      <c r="AF27" s="17" t="s">
        <v>11</v>
      </c>
      <c r="AG27" s="17" t="s">
        <v>11</v>
      </c>
      <c r="AH27" s="17" t="s">
        <v>11</v>
      </c>
      <c r="AI27" s="21">
        <f>COUNTIF(D27:AH27,"p")</f>
        <v>27</v>
      </c>
      <c r="AJ27" s="21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33</v>
      </c>
      <c r="C28" s="15" t="s">
        <v>50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14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14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14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16</v>
      </c>
      <c r="AD28" s="17" t="s">
        <v>14</v>
      </c>
      <c r="AE28" s="17" t="s">
        <v>11</v>
      </c>
      <c r="AF28" s="17" t="s">
        <v>11</v>
      </c>
      <c r="AG28" s="17" t="s">
        <v>16</v>
      </c>
      <c r="AH28" s="17" t="s">
        <v>11</v>
      </c>
      <c r="AI28" s="21">
        <f>COUNTIF(D28:AH28,"p")</f>
        <v>25</v>
      </c>
      <c r="AJ28" s="21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29</v>
      </c>
    </row>
    <row r="29" spans="1:39" x14ac:dyDescent="0.25">
      <c r="A29" s="14">
        <v>21</v>
      </c>
      <c r="B29" s="15" t="s">
        <v>52</v>
      </c>
      <c r="C29" s="15" t="s">
        <v>53</v>
      </c>
      <c r="D29" s="17" t="s">
        <v>11</v>
      </c>
      <c r="E29" s="17" t="s">
        <v>11</v>
      </c>
      <c r="F29" s="17" t="s">
        <v>11</v>
      </c>
      <c r="G29" s="17" t="s">
        <v>14</v>
      </c>
      <c r="H29" s="17" t="s">
        <v>11</v>
      </c>
      <c r="I29" s="17" t="s">
        <v>11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14</v>
      </c>
      <c r="O29" s="17" t="s">
        <v>11</v>
      </c>
      <c r="P29" s="17" t="s">
        <v>11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14</v>
      </c>
      <c r="V29" s="17" t="s">
        <v>11</v>
      </c>
      <c r="W29" s="17" t="s">
        <v>11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14</v>
      </c>
      <c r="AC29" s="17" t="s">
        <v>11</v>
      </c>
      <c r="AD29" s="17" t="s">
        <v>11</v>
      </c>
      <c r="AE29" s="17" t="s">
        <v>11</v>
      </c>
      <c r="AF29" s="17" t="s">
        <v>11</v>
      </c>
      <c r="AG29" s="17" t="s">
        <v>11</v>
      </c>
      <c r="AH29" s="17" t="s">
        <v>11</v>
      </c>
      <c r="AI29" s="21">
        <f>COUNTIF(D29:AH29,"p")</f>
        <v>27</v>
      </c>
      <c r="AJ29" s="21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56</v>
      </c>
      <c r="C30" s="15" t="s">
        <v>59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14</v>
      </c>
      <c r="I30" s="17" t="s">
        <v>11</v>
      </c>
      <c r="J30" s="17" t="s">
        <v>11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14</v>
      </c>
      <c r="P30" s="17" t="s">
        <v>11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14</v>
      </c>
      <c r="W30" s="17" t="s">
        <v>11</v>
      </c>
      <c r="X30" s="17" t="s">
        <v>11</v>
      </c>
      <c r="Y30" s="17" t="s">
        <v>11</v>
      </c>
      <c r="Z30" s="17" t="s">
        <v>11</v>
      </c>
      <c r="AA30" s="17" t="s">
        <v>11</v>
      </c>
      <c r="AB30" s="17" t="s">
        <v>11</v>
      </c>
      <c r="AC30" s="17" t="s">
        <v>14</v>
      </c>
      <c r="AD30" s="17" t="s">
        <v>11</v>
      </c>
      <c r="AE30" s="17" t="s">
        <v>11</v>
      </c>
      <c r="AF30" s="17" t="s">
        <v>11</v>
      </c>
      <c r="AG30" s="17" t="s">
        <v>11</v>
      </c>
      <c r="AH30" s="17" t="s">
        <v>11</v>
      </c>
      <c r="AI30" s="21">
        <f>COUNTIF(D30:AH30,"p")</f>
        <v>27</v>
      </c>
      <c r="AJ30" s="21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31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2023-01-31T09:43:17Z</dcterms:modified>
</cp:coreProperties>
</file>