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Roll'!$A$8:$AM$33</definedName>
    <definedName name="_xlnm.Print_Area" localSheetId="0">'Muster Roll'!$A$1:$AM$33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0" i="5" l="1"/>
  <c r="AJ30" i="5"/>
  <c r="AK30" i="5"/>
  <c r="AL30" i="5"/>
  <c r="AI33" i="5"/>
  <c r="AJ33" i="5"/>
  <c r="AK33" i="5"/>
  <c r="AL33" i="5"/>
  <c r="AM30" i="5" l="1"/>
  <c r="AM33" i="5"/>
  <c r="AL24" i="5"/>
  <c r="AL26" i="5"/>
  <c r="AL28" i="5"/>
  <c r="AL29" i="5"/>
  <c r="AL32" i="5"/>
  <c r="AK24" i="5"/>
  <c r="AK26" i="5"/>
  <c r="AK28" i="5"/>
  <c r="AK29" i="5"/>
  <c r="AK32" i="5"/>
  <c r="AI10" i="5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I24" i="5"/>
  <c r="AJ24" i="5"/>
  <c r="AI25" i="5"/>
  <c r="AJ25" i="5"/>
  <c r="AK25" i="5"/>
  <c r="AL25" i="5"/>
  <c r="AI26" i="5"/>
  <c r="AJ26" i="5"/>
  <c r="AI27" i="5"/>
  <c r="AJ27" i="5"/>
  <c r="AK27" i="5"/>
  <c r="AL27" i="5"/>
  <c r="AI28" i="5"/>
  <c r="AJ28" i="5"/>
  <c r="AI29" i="5"/>
  <c r="AJ29" i="5"/>
  <c r="AI31" i="5"/>
  <c r="AJ31" i="5"/>
  <c r="AK31" i="5"/>
  <c r="AL31" i="5"/>
  <c r="AI32" i="5"/>
  <c r="AJ32" i="5"/>
  <c r="AJ9" i="5"/>
  <c r="AI9" i="5"/>
  <c r="AM26" i="5" l="1"/>
  <c r="AM28" i="5"/>
  <c r="AM21" i="5"/>
  <c r="AM13" i="5"/>
  <c r="AM29" i="5"/>
  <c r="AM19" i="5"/>
  <c r="AM24" i="5"/>
  <c r="AM22" i="5"/>
  <c r="AM15" i="5"/>
  <c r="AM25" i="5"/>
  <c r="AM20" i="5"/>
  <c r="AM18" i="5"/>
  <c r="AM16" i="5"/>
  <c r="AM14" i="5"/>
  <c r="AM11" i="5"/>
  <c r="AM31" i="5"/>
  <c r="AM17" i="5"/>
  <c r="AM12" i="5"/>
  <c r="AM10" i="5"/>
  <c r="AM32" i="5"/>
  <c r="AM27" i="5"/>
  <c r="AM23" i="5"/>
  <c r="AL9" i="5"/>
  <c r="AK9" i="5"/>
  <c r="AM9" i="5" l="1"/>
</calcChain>
</file>

<file path=xl/sharedStrings.xml><?xml version="1.0" encoding="utf-8"?>
<sst xmlns="http://schemas.openxmlformats.org/spreadsheetml/2006/main" count="841" uniqueCount="69">
  <si>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</si>
  <si>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</si>
  <si>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</si>
  <si>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</si>
  <si>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</si>
  <si>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</si>
  <si>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</si>
  <si>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</si>
  <si>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</si>
  <si>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</si>
  <si>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</si>
  <si>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</si>
  <si>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</si>
  <si>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</si>
  <si>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</si>
  <si>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</si>
  <si>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</si>
  <si>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</si>
  <si>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</si>
  <si>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G224029</t>
  </si>
  <si>
    <t>G224186</t>
  </si>
  <si>
    <t>G227979</t>
  </si>
  <si>
    <t>RAJ  KUMAR</t>
  </si>
  <si>
    <t>RAJIB  HALDAR</t>
  </si>
  <si>
    <t>MOHIT KUMAR SHARMA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</si>
  <si>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</si>
  <si>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</si>
  <si>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</si>
  <si>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</si>
  <si>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</si>
  <si>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</si>
  <si>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</si>
  <si>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</si>
  <si>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</si>
  <si>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</si>
  <si>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</si>
  <si>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</si>
  <si>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</si>
  <si>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</si>
  <si>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</si>
  <si>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G262642</t>
  </si>
  <si>
    <t>G284653</t>
  </si>
  <si>
    <t>G284790</t>
  </si>
  <si>
    <t>G285372</t>
  </si>
  <si>
    <t>G287026</t>
  </si>
  <si>
    <t>G287077</t>
  </si>
  <si>
    <t>G287515</t>
  </si>
  <si>
    <t>RAJENDRA  SHAH</t>
  </si>
  <si>
    <t>ARUN  KUMAR</t>
  </si>
  <si>
    <t>ANKIT  SINGH</t>
  </si>
  <si>
    <t>NIRVESH  SINGH</t>
  </si>
  <si>
    <t>HARI  SHANKAR</t>
  </si>
  <si>
    <t>SANDEEP KUMAR TIWARI</t>
  </si>
  <si>
    <t>ASHWANI KUMAR TIWARI</t>
  </si>
  <si>
    <t>G297183</t>
  </si>
  <si>
    <t>SHYAMANUJ  SHARMA</t>
  </si>
  <si>
    <t>G288181</t>
  </si>
  <si>
    <t>G301923</t>
  </si>
  <si>
    <t>AKHILESH  SHARMA</t>
  </si>
  <si>
    <t>MANISH  SINGH</t>
  </si>
  <si>
    <t>For the Month: Jan 2023</t>
  </si>
  <si>
    <t>G246842</t>
  </si>
  <si>
    <t>G303872</t>
  </si>
  <si>
    <t>G303884</t>
  </si>
  <si>
    <t>G304053</t>
  </si>
  <si>
    <t>BIPIN  KUMAR</t>
  </si>
  <si>
    <t>SATISH KUMAR PANDEY</t>
  </si>
  <si>
    <t xml:space="preserve">RAJAN  </t>
  </si>
  <si>
    <t xml:space="preserve">MONU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</si>
</sst>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topLeftCell="A16" zoomScaleNormal="100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27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38</v>
      </c>
      <c r="C9" s="15" t="s">
        <v>39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6" t="s">
        <v>16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13</v>
      </c>
      <c r="P9" s="16" t="s">
        <v>13</v>
      </c>
      <c r="Q9" s="16" t="s">
        <v>16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13</v>
      </c>
      <c r="W9" s="16" t="s">
        <v>13</v>
      </c>
      <c r="X9" s="16" t="s">
        <v>16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13</v>
      </c>
      <c r="AD9" s="16" t="s">
        <v>13</v>
      </c>
      <c r="AE9" s="16" t="s">
        <v>16</v>
      </c>
      <c r="AF9" s="16" t="s">
        <v>13</v>
      </c>
      <c r="AG9" s="16" t="s">
        <v>13</v>
      </c>
      <c r="AH9" s="16" t="s">
        <v>13</v>
      </c>
      <c r="AI9" s="21">
        <f>COUNTIF(D9:AH9,"p")</f>
        <v>27</v>
      </c>
      <c r="AJ9" s="21">
        <f>COUNTIF(D9:AH9,"wo")</f>
        <v>4</v>
      </c>
      <c r="AK9" s="13">
        <f>COUNTIF(D10:AE10,"CL")</f>
        <v>0</v>
      </c>
      <c r="AL9" s="13">
        <f>COUNTIF(D10:AE10,"PL")</f>
        <v>0</v>
      </c>
      <c r="AM9" s="13">
        <f>SUM(AI9:AL9)</f>
        <v>31</v>
      </c>
    </row>
    <row r="10" spans="1:39" ht="15" customHeight="1" x14ac:dyDescent="0.25">
      <c r="A10" s="20">
        <v>2</v>
      </c>
      <c r="B10" s="15" t="s">
        <v>17</v>
      </c>
      <c r="C10" s="15" t="s">
        <v>22</v>
      </c>
      <c r="D10" s="16" t="s">
        <v>13</v>
      </c>
      <c r="E10" s="16" t="s">
        <v>13</v>
      </c>
      <c r="F10" s="16" t="s">
        <v>13</v>
      </c>
      <c r="G10" s="16" t="s">
        <v>16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16</v>
      </c>
      <c r="O10" s="16" t="s">
        <v>13</v>
      </c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16</v>
      </c>
      <c r="V10" s="16" t="s">
        <v>13</v>
      </c>
      <c r="W10" s="16" t="s">
        <v>13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16</v>
      </c>
      <c r="AC10" s="16" t="s">
        <v>13</v>
      </c>
      <c r="AD10" s="16" t="s">
        <v>13</v>
      </c>
      <c r="AE10" s="16" t="s">
        <v>13</v>
      </c>
      <c r="AF10" s="16" t="s">
        <v>13</v>
      </c>
      <c r="AG10" s="16" t="s">
        <v>13</v>
      </c>
      <c r="AH10" s="16" t="s">
        <v>13</v>
      </c>
      <c r="AI10" s="21">
        <f>COUNTIF(D10:AH10,"p")</f>
        <v>27</v>
      </c>
      <c r="AJ10" s="21">
        <f>COUNTIF(D10:AH10,"wo")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18</v>
      </c>
      <c r="C11" s="15" t="s">
        <v>23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16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16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16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16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16" t="s">
        <v>13</v>
      </c>
      <c r="AI11" s="21">
        <f>COUNTIF(D11:AH11,"p")</f>
        <v>27</v>
      </c>
      <c r="AJ11" s="21">
        <f>COUNTIF(D11:AH11,"wo")</f>
        <v>4</v>
      </c>
      <c r="AK11" s="13">
        <f>COUNTIF(D12:AE12,"CL")</f>
        <v>0</v>
      </c>
      <c r="AL11" s="13">
        <f>COUNTIF(D12:AE12,"PL")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30</v>
      </c>
      <c r="C12" s="15" t="s">
        <v>33</v>
      </c>
      <c r="D12" s="16" t="s">
        <v>13</v>
      </c>
      <c r="E12" s="16" t="s">
        <v>13</v>
      </c>
      <c r="F12" s="16" t="s">
        <v>14</v>
      </c>
      <c r="G12" s="16" t="s">
        <v>14</v>
      </c>
      <c r="H12" s="16" t="s">
        <v>14</v>
      </c>
      <c r="I12" s="16" t="s">
        <v>14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13</v>
      </c>
      <c r="O12" s="16" t="s">
        <v>16</v>
      </c>
      <c r="P12" s="16" t="s">
        <v>13</v>
      </c>
      <c r="Q12" s="16" t="s">
        <v>14</v>
      </c>
      <c r="R12" s="16" t="s">
        <v>13</v>
      </c>
      <c r="S12" s="16" t="s">
        <v>13</v>
      </c>
      <c r="T12" s="16" t="s">
        <v>13</v>
      </c>
      <c r="U12" s="16" t="s">
        <v>13</v>
      </c>
      <c r="V12" s="16" t="s">
        <v>16</v>
      </c>
      <c r="W12" s="16" t="s">
        <v>13</v>
      </c>
      <c r="X12" s="16" t="s">
        <v>13</v>
      </c>
      <c r="Y12" s="16" t="s">
        <v>13</v>
      </c>
      <c r="Z12" s="16" t="s">
        <v>14</v>
      </c>
      <c r="AA12" s="16" t="s">
        <v>13</v>
      </c>
      <c r="AB12" s="16" t="s">
        <v>13</v>
      </c>
      <c r="AC12" s="16" t="s">
        <v>16</v>
      </c>
      <c r="AD12" s="16" t="s">
        <v>13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21">
        <f>COUNTIF(D12:AH12,"p")</f>
        <v>22</v>
      </c>
      <c r="AJ12" s="21">
        <f>COUNTIF(D12:AH12,"wo")</f>
        <v>3</v>
      </c>
      <c r="AK12" s="13">
        <f>COUNTIF(D13:AE13,"CL")</f>
        <v>0</v>
      </c>
      <c r="AL12" s="13">
        <f>COUNTIF(D13:AE13,"PL")</f>
        <v>0</v>
      </c>
      <c r="AM12" s="13">
        <f>SUM(AI12:AL12)</f>
        <v>25</v>
      </c>
    </row>
    <row r="13" spans="1:39" ht="15" customHeight="1" x14ac:dyDescent="0.25">
      <c r="A13" s="20">
        <v>5</v>
      </c>
      <c r="B13" s="15" t="s">
        <v>19</v>
      </c>
      <c r="C13" s="15" t="s">
        <v>24</v>
      </c>
      <c r="D13" s="16" t="s">
        <v>16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13</v>
      </c>
      <c r="J13" s="16" t="s">
        <v>13</v>
      </c>
      <c r="K13" s="16" t="s">
        <v>16</v>
      </c>
      <c r="L13" s="16" t="s">
        <v>13</v>
      </c>
      <c r="M13" s="16" t="s">
        <v>13</v>
      </c>
      <c r="N13" s="16" t="s">
        <v>13</v>
      </c>
      <c r="O13" s="16" t="s">
        <v>14</v>
      </c>
      <c r="P13" s="16" t="s">
        <v>13</v>
      </c>
      <c r="Q13" s="16" t="s">
        <v>13</v>
      </c>
      <c r="R13" s="16" t="s">
        <v>16</v>
      </c>
      <c r="S13" s="16" t="s">
        <v>14</v>
      </c>
      <c r="T13" s="16" t="s">
        <v>14</v>
      </c>
      <c r="U13" s="16" t="s">
        <v>14</v>
      </c>
      <c r="V13" s="16" t="s">
        <v>14</v>
      </c>
      <c r="W13" s="16" t="s">
        <v>14</v>
      </c>
      <c r="X13" s="16" t="s">
        <v>14</v>
      </c>
      <c r="Y13" s="16" t="s">
        <v>14</v>
      </c>
      <c r="Z13" s="16" t="s">
        <v>14</v>
      </c>
      <c r="AA13" s="16" t="s">
        <v>14</v>
      </c>
      <c r="AB13" s="16" t="s">
        <v>14</v>
      </c>
      <c r="AC13" s="16" t="s">
        <v>14</v>
      </c>
      <c r="AD13" s="16" t="s">
        <v>14</v>
      </c>
      <c r="AE13" s="16" t="s">
        <v>14</v>
      </c>
      <c r="AF13" s="16" t="s">
        <v>14</v>
      </c>
      <c r="AG13" s="16" t="s">
        <v>14</v>
      </c>
      <c r="AH13" s="16" t="s">
        <v>14</v>
      </c>
      <c r="AI13" s="21">
        <f>COUNTIF(D13:AH13,"p")</f>
        <v>11</v>
      </c>
      <c r="AJ13" s="21">
        <f>COUNTIF(D13:AH13,"wo")</f>
        <v>3</v>
      </c>
      <c r="AK13" s="13">
        <f>COUNTIF(D14:AE14,"CL")</f>
        <v>0</v>
      </c>
      <c r="AL13" s="13">
        <f>COUNTIF(D14:AE14,"PL")</f>
        <v>0</v>
      </c>
      <c r="AM13" s="13">
        <f>SUM(AI13:AL13)</f>
        <v>14</v>
      </c>
    </row>
    <row r="14" spans="1:39" ht="15" customHeight="1" x14ac:dyDescent="0.25">
      <c r="A14" s="16">
        <v>6</v>
      </c>
      <c r="B14" s="15" t="s">
        <v>20</v>
      </c>
      <c r="C14" s="15" t="s">
        <v>25</v>
      </c>
      <c r="D14" s="16" t="s">
        <v>13</v>
      </c>
      <c r="E14" s="16" t="s">
        <v>13</v>
      </c>
      <c r="F14" s="16" t="s">
        <v>13</v>
      </c>
      <c r="G14" s="16" t="s">
        <v>13</v>
      </c>
      <c r="H14" s="16" t="s">
        <v>13</v>
      </c>
      <c r="I14" s="16" t="s">
        <v>16</v>
      </c>
      <c r="J14" s="16" t="s">
        <v>13</v>
      </c>
      <c r="K14" s="16" t="s">
        <v>13</v>
      </c>
      <c r="L14" s="16" t="s">
        <v>13</v>
      </c>
      <c r="M14" s="16" t="s">
        <v>13</v>
      </c>
      <c r="N14" s="16" t="s">
        <v>13</v>
      </c>
      <c r="O14" s="16" t="s">
        <v>13</v>
      </c>
      <c r="P14" s="16" t="s">
        <v>16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13</v>
      </c>
      <c r="V14" s="16" t="s">
        <v>13</v>
      </c>
      <c r="W14" s="16" t="s">
        <v>16</v>
      </c>
      <c r="X14" s="16" t="s">
        <v>13</v>
      </c>
      <c r="Y14" s="16" t="s">
        <v>13</v>
      </c>
      <c r="Z14" s="16" t="s">
        <v>13</v>
      </c>
      <c r="AA14" s="16" t="s">
        <v>13</v>
      </c>
      <c r="AB14" s="16" t="s">
        <v>13</v>
      </c>
      <c r="AC14" s="16" t="s">
        <v>13</v>
      </c>
      <c r="AD14" s="16" t="s">
        <v>16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21">
        <f>COUNTIF(D14:AH14,"p")</f>
        <v>27</v>
      </c>
      <c r="AJ14" s="21">
        <f>COUNTIF(D14:AH14,"wo")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21</v>
      </c>
      <c r="C15" s="15" t="s">
        <v>26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16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16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16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13</v>
      </c>
      <c r="AD15" s="16" t="s">
        <v>13</v>
      </c>
      <c r="AE15" s="16" t="s">
        <v>16</v>
      </c>
      <c r="AF15" s="16" t="s">
        <v>13</v>
      </c>
      <c r="AG15" s="16" t="s">
        <v>13</v>
      </c>
      <c r="AH15" s="16" t="s">
        <v>13</v>
      </c>
      <c r="AI15" s="21">
        <f>COUNTIF(D15:AH15,"p")</f>
        <v>27</v>
      </c>
      <c r="AJ15" s="21">
        <f>COUNTIF(D15:AH15,"wo")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31</v>
      </c>
      <c r="C16" s="15" t="s">
        <v>34</v>
      </c>
      <c r="D16" s="16" t="s">
        <v>13</v>
      </c>
      <c r="E16" s="16" t="s">
        <v>13</v>
      </c>
      <c r="F16" s="16" t="s">
        <v>13</v>
      </c>
      <c r="G16" s="16" t="s">
        <v>16</v>
      </c>
      <c r="H16" s="16" t="s">
        <v>13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16</v>
      </c>
      <c r="O16" s="16" t="s">
        <v>13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16</v>
      </c>
      <c r="V16" s="16" t="s">
        <v>13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16</v>
      </c>
      <c r="AC16" s="16" t="s">
        <v>13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21">
        <f>COUNTIF(D16:AH16,"p")</f>
        <v>27</v>
      </c>
      <c r="AJ16" s="21">
        <f>COUNTIF(D16:AH16,"wo")</f>
        <v>4</v>
      </c>
      <c r="AK16" s="13">
        <f>COUNTIF(D17:AE17,"CL")</f>
        <v>0</v>
      </c>
      <c r="AL16" s="13">
        <f>COUNTIF(D17:AE17,"PL")</f>
        <v>0</v>
      </c>
      <c r="AM16" s="13">
        <f>SUM(AI16:AL16)</f>
        <v>31</v>
      </c>
    </row>
    <row r="17" spans="1:39" x14ac:dyDescent="0.25">
      <c r="A17" s="16">
        <v>9</v>
      </c>
      <c r="B17" s="15" t="s">
        <v>28</v>
      </c>
      <c r="C17" s="15" t="s">
        <v>29</v>
      </c>
      <c r="D17" s="16" t="s">
        <v>13</v>
      </c>
      <c r="E17" s="16" t="s">
        <v>16</v>
      </c>
      <c r="F17" s="16" t="s">
        <v>13</v>
      </c>
      <c r="G17" s="16" t="s">
        <v>13</v>
      </c>
      <c r="H17" s="16" t="s">
        <v>13</v>
      </c>
      <c r="I17" s="16" t="s">
        <v>13</v>
      </c>
      <c r="J17" s="16" t="s">
        <v>13</v>
      </c>
      <c r="K17" s="16" t="s">
        <v>13</v>
      </c>
      <c r="L17" s="16" t="s">
        <v>16</v>
      </c>
      <c r="M17" s="16" t="s">
        <v>13</v>
      </c>
      <c r="N17" s="16" t="s">
        <v>13</v>
      </c>
      <c r="O17" s="16" t="s">
        <v>13</v>
      </c>
      <c r="P17" s="16" t="s">
        <v>13</v>
      </c>
      <c r="Q17" s="16" t="s">
        <v>13</v>
      </c>
      <c r="R17" s="16" t="s">
        <v>13</v>
      </c>
      <c r="S17" s="16" t="s">
        <v>16</v>
      </c>
      <c r="T17" s="16" t="s">
        <v>13</v>
      </c>
      <c r="U17" s="16" t="s">
        <v>13</v>
      </c>
      <c r="V17" s="16" t="s">
        <v>13</v>
      </c>
      <c r="W17" s="16" t="s">
        <v>13</v>
      </c>
      <c r="X17" s="16" t="s">
        <v>13</v>
      </c>
      <c r="Y17" s="16" t="s">
        <v>13</v>
      </c>
      <c r="Z17" s="16" t="s">
        <v>16</v>
      </c>
      <c r="AA17" s="16" t="s">
        <v>13</v>
      </c>
      <c r="AB17" s="16" t="s">
        <v>13</v>
      </c>
      <c r="AC17" s="16" t="s">
        <v>14</v>
      </c>
      <c r="AD17" s="16" t="s">
        <v>13</v>
      </c>
      <c r="AE17" s="16" t="s">
        <v>13</v>
      </c>
      <c r="AF17" s="16" t="s">
        <v>13</v>
      </c>
      <c r="AG17" s="16" t="s">
        <v>16</v>
      </c>
      <c r="AH17" s="16" t="s">
        <v>13</v>
      </c>
      <c r="AI17" s="21">
        <f>COUNTIF(D17:AH17,"p")</f>
        <v>25</v>
      </c>
      <c r="AJ17" s="21">
        <f>COUNTIF(D17:AH17,"wo")</f>
        <v>5</v>
      </c>
      <c r="AK17" s="13">
        <f>COUNTIF(D18:AE18,"CL")</f>
        <v>0</v>
      </c>
      <c r="AL17" s="13">
        <f>COUNTIF(D18:AE18,"PL")</f>
        <v>0</v>
      </c>
      <c r="AM17" s="13">
        <f>SUM(AI17:AL17)</f>
        <v>30</v>
      </c>
    </row>
    <row r="18" spans="1:39" x14ac:dyDescent="0.25">
      <c r="A18" s="20">
        <v>10</v>
      </c>
      <c r="B18" s="15" t="s">
        <v>61</v>
      </c>
      <c r="C18" s="15" t="s">
        <v>65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16</v>
      </c>
      <c r="I18" s="16" t="s">
        <v>13</v>
      </c>
      <c r="J18" s="16" t="s">
        <v>13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16</v>
      </c>
      <c r="P18" s="16" t="s">
        <v>13</v>
      </c>
      <c r="Q18" s="16" t="s">
        <v>13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16</v>
      </c>
      <c r="W18" s="16" t="s">
        <v>13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16</v>
      </c>
      <c r="AD18" s="16" t="s">
        <v>13</v>
      </c>
      <c r="AE18" s="16" t="s">
        <v>13</v>
      </c>
      <c r="AF18" s="16" t="s">
        <v>13</v>
      </c>
      <c r="AG18" s="16" t="s">
        <v>13</v>
      </c>
      <c r="AH18" s="16" t="s">
        <v>13</v>
      </c>
      <c r="AI18" s="21">
        <f>COUNTIF(D18:AH18,"p")</f>
        <v>27</v>
      </c>
      <c r="AJ18" s="21">
        <f>COUNTIF(D18:AH18,"wo")</f>
        <v>4</v>
      </c>
      <c r="AK18" s="13">
        <f>COUNTIF(D19:AE19,"CL")</f>
        <v>0</v>
      </c>
      <c r="AL18" s="13">
        <f>COUNTIF(D19:AE19,"PL")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32</v>
      </c>
      <c r="C19" s="15" t="s">
        <v>35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16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16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16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16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21">
        <f>COUNTIF(D19:AH19,"p")</f>
        <v>27</v>
      </c>
      <c r="AJ19" s="21">
        <f>COUNTIF(D19:AH19,"wo")</f>
        <v>4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36</v>
      </c>
      <c r="C20" s="15" t="s">
        <v>37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16</v>
      </c>
      <c r="K20" s="16" t="s">
        <v>13</v>
      </c>
      <c r="L20" s="16" t="s">
        <v>13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16</v>
      </c>
      <c r="R20" s="16" t="s">
        <v>13</v>
      </c>
      <c r="S20" s="16" t="s">
        <v>13</v>
      </c>
      <c r="T20" s="16" t="s">
        <v>13</v>
      </c>
      <c r="U20" s="16" t="s">
        <v>13</v>
      </c>
      <c r="V20" s="16" t="s">
        <v>13</v>
      </c>
      <c r="W20" s="16" t="s">
        <v>13</v>
      </c>
      <c r="X20" s="16" t="s">
        <v>16</v>
      </c>
      <c r="Y20" s="16" t="s">
        <v>13</v>
      </c>
      <c r="Z20" s="16" t="s">
        <v>13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16</v>
      </c>
      <c r="AF20" s="16" t="s">
        <v>13</v>
      </c>
      <c r="AG20" s="16" t="s">
        <v>13</v>
      </c>
      <c r="AH20" s="16" t="s">
        <v>13</v>
      </c>
      <c r="AI20" s="21">
        <f>COUNTIF(D20:AH20,"p")</f>
        <v>27</v>
      </c>
      <c r="AJ20" s="21">
        <f>COUNTIF(D20:AH20,"wo")</f>
        <v>4</v>
      </c>
      <c r="AK20" s="13">
        <f>COUNTIF(D21:AE21,"CL")</f>
        <v>0</v>
      </c>
      <c r="AL20" s="13">
        <f>COUNTIF(D21:AE21,"PL")</f>
        <v>0</v>
      </c>
      <c r="AM20" s="13">
        <f>SUM(AI20:AL20)</f>
        <v>31</v>
      </c>
    </row>
    <row r="21" spans="1:39" x14ac:dyDescent="0.25">
      <c r="A21" s="20">
        <v>13</v>
      </c>
      <c r="B21" s="15" t="s">
        <v>40</v>
      </c>
      <c r="C21" s="15" t="s">
        <v>47</v>
      </c>
      <c r="D21" s="16" t="s">
        <v>13</v>
      </c>
      <c r="E21" s="16" t="s">
        <v>13</v>
      </c>
      <c r="F21" s="16" t="s">
        <v>13</v>
      </c>
      <c r="G21" s="16" t="s">
        <v>16</v>
      </c>
      <c r="H21" s="16" t="s">
        <v>13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16</v>
      </c>
      <c r="O21" s="16" t="s">
        <v>13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16</v>
      </c>
      <c r="V21" s="16" t="s">
        <v>13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16</v>
      </c>
      <c r="AC21" s="16" t="s">
        <v>13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21">
        <f>COUNTIF(D21:AH21,"p")</f>
        <v>27</v>
      </c>
      <c r="AJ21" s="21">
        <f>COUNTIF(D21:AH21,"wo")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41</v>
      </c>
      <c r="C22" s="15" t="s">
        <v>48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16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16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16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16</v>
      </c>
      <c r="AD22" s="16" t="s">
        <v>13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21">
        <f>COUNTIF(D22:AH22,"p")</f>
        <v>27</v>
      </c>
      <c r="AJ22" s="21">
        <f>COUNTIF(D22:AH22,"wo")</f>
        <v>4</v>
      </c>
      <c r="AK22" s="13">
        <f>COUNTIF(D23:AE23,"CL")</f>
        <v>0</v>
      </c>
      <c r="AL22" s="13">
        <f>COUNTIF(D23:AE23,"PL")</f>
        <v>0</v>
      </c>
      <c r="AM22" s="13">
        <f>SUM(AI22:AL22)</f>
        <v>31</v>
      </c>
    </row>
    <row r="23" spans="1:39" x14ac:dyDescent="0.25">
      <c r="A23" s="16">
        <v>15</v>
      </c>
      <c r="B23" s="15" t="s">
        <v>42</v>
      </c>
      <c r="C23" s="15" t="s">
        <v>49</v>
      </c>
      <c r="D23" s="16" t="s">
        <v>16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13</v>
      </c>
      <c r="K23" s="16" t="s">
        <v>16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13</v>
      </c>
      <c r="Q23" s="16" t="s">
        <v>13</v>
      </c>
      <c r="R23" s="16" t="s">
        <v>16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13</v>
      </c>
      <c r="X23" s="16" t="s">
        <v>13</v>
      </c>
      <c r="Y23" s="16" t="s">
        <v>16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13</v>
      </c>
      <c r="AE23" s="16" t="s">
        <v>13</v>
      </c>
      <c r="AF23" s="16" t="s">
        <v>16</v>
      </c>
      <c r="AG23" s="16" t="s">
        <v>13</v>
      </c>
      <c r="AH23" s="16" t="s">
        <v>13</v>
      </c>
      <c r="AI23" s="21">
        <f>COUNTIF(D23:AH23,"p")</f>
        <v>26</v>
      </c>
      <c r="AJ23" s="21">
        <f>COUNTIF(D23:AH23,"wo")</f>
        <v>5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43</v>
      </c>
      <c r="C24" s="15" t="s">
        <v>50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16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13</v>
      </c>
      <c r="O24" s="16" t="s">
        <v>13</v>
      </c>
      <c r="P24" s="16" t="s">
        <v>16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13</v>
      </c>
      <c r="V24" s="16" t="s">
        <v>13</v>
      </c>
      <c r="W24" s="16" t="s">
        <v>16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13</v>
      </c>
      <c r="AC24" s="16" t="s">
        <v>13</v>
      </c>
      <c r="AD24" s="16" t="s">
        <v>16</v>
      </c>
      <c r="AE24" s="16" t="s">
        <v>13</v>
      </c>
      <c r="AF24" s="16" t="s">
        <v>13</v>
      </c>
      <c r="AG24" s="16" t="s">
        <v>13</v>
      </c>
      <c r="AH24" s="16" t="s">
        <v>13</v>
      </c>
      <c r="AI24" s="21">
        <f>COUNTIF(D24:AH24,"p")</f>
        <v>27</v>
      </c>
      <c r="AJ24" s="21">
        <f>COUNTIF(D24:AH24,"wo")</f>
        <v>4</v>
      </c>
      <c r="AK24" s="13">
        <f>COUNTIF(D25:AE25,"CL")</f>
        <v>0</v>
      </c>
      <c r="AL24" s="13">
        <f>COUNTIF(D25:AE25,"PL")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44</v>
      </c>
      <c r="C25" s="15" t="s">
        <v>51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 t="s">
        <v>16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13</v>
      </c>
      <c r="P25" s="16" t="s">
        <v>13</v>
      </c>
      <c r="Q25" s="16" t="s">
        <v>16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13</v>
      </c>
      <c r="W25" s="16" t="s">
        <v>13</v>
      </c>
      <c r="X25" s="16" t="s">
        <v>16</v>
      </c>
      <c r="Y25" s="16" t="s">
        <v>13</v>
      </c>
      <c r="Z25" s="16" t="s">
        <v>13</v>
      </c>
      <c r="AA25" s="16" t="s">
        <v>13</v>
      </c>
      <c r="AB25" s="16" t="s">
        <v>13</v>
      </c>
      <c r="AC25" s="16" t="s">
        <v>13</v>
      </c>
      <c r="AD25" s="16" t="s">
        <v>13</v>
      </c>
      <c r="AE25" s="16" t="s">
        <v>16</v>
      </c>
      <c r="AF25" s="16" t="s">
        <v>13</v>
      </c>
      <c r="AG25" s="16" t="s">
        <v>13</v>
      </c>
      <c r="AH25" s="16" t="s">
        <v>13</v>
      </c>
      <c r="AI25" s="21">
        <f>COUNTIF(D25:AH25,"p")</f>
        <v>27</v>
      </c>
      <c r="AJ25" s="21">
        <f>COUNTIF(D25:AH25,"wo")</f>
        <v>4</v>
      </c>
      <c r="AK25" s="13">
        <f>COUNTIF(D26:AE26,"CL")</f>
        <v>0</v>
      </c>
      <c r="AL25" s="13">
        <f>COUNTIF(D26:AE26,"PL")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45</v>
      </c>
      <c r="C26" s="15" t="s">
        <v>52</v>
      </c>
      <c r="D26" s="16" t="s">
        <v>13</v>
      </c>
      <c r="E26" s="16" t="s">
        <v>13</v>
      </c>
      <c r="F26" s="16" t="s">
        <v>13</v>
      </c>
      <c r="G26" s="16" t="s">
        <v>16</v>
      </c>
      <c r="H26" s="16" t="s">
        <v>13</v>
      </c>
      <c r="I26" s="16" t="s">
        <v>13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16</v>
      </c>
      <c r="O26" s="16" t="s">
        <v>13</v>
      </c>
      <c r="P26" s="16" t="s">
        <v>13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16</v>
      </c>
      <c r="V26" s="16" t="s">
        <v>13</v>
      </c>
      <c r="W26" s="16" t="s">
        <v>13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16</v>
      </c>
      <c r="AC26" s="16" t="s">
        <v>13</v>
      </c>
      <c r="AD26" s="16" t="s">
        <v>13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21">
        <f>COUNTIF(D26:AH26,"p")</f>
        <v>27</v>
      </c>
      <c r="AJ26" s="21">
        <f>COUNTIF(D26:AH26,"wo")</f>
        <v>4</v>
      </c>
      <c r="AK26" s="13">
        <f>COUNTIF(D27:AE27,"CL")</f>
        <v>0</v>
      </c>
      <c r="AL26" s="13">
        <f>COUNTIF(D27:AE27,"PL")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46</v>
      </c>
      <c r="C27" s="15" t="s">
        <v>53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16</v>
      </c>
      <c r="I27" s="16" t="s">
        <v>13</v>
      </c>
      <c r="J27" s="16" t="s">
        <v>13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16</v>
      </c>
      <c r="P27" s="16" t="s">
        <v>13</v>
      </c>
      <c r="Q27" s="16" t="s">
        <v>13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16</v>
      </c>
      <c r="W27" s="16" t="s">
        <v>13</v>
      </c>
      <c r="X27" s="16" t="s">
        <v>13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16</v>
      </c>
      <c r="AD27" s="16" t="s">
        <v>13</v>
      </c>
      <c r="AE27" s="16" t="s">
        <v>13</v>
      </c>
      <c r="AF27" s="16" t="s">
        <v>13</v>
      </c>
      <c r="AG27" s="16" t="s">
        <v>13</v>
      </c>
      <c r="AH27" s="16" t="s">
        <v>13</v>
      </c>
      <c r="AI27" s="21">
        <f>COUNTIF(D27:AH27,"p")</f>
        <v>27</v>
      </c>
      <c r="AJ27" s="21">
        <f>COUNTIF(D27:AH27,"wo")</f>
        <v>4</v>
      </c>
      <c r="AK27" s="13">
        <f>COUNTIF(D28:AE28,"CL")</f>
        <v>0</v>
      </c>
      <c r="AL27" s="13">
        <f>COUNTIF(D28:AE28,"PL")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56</v>
      </c>
      <c r="C28" s="15" t="s">
        <v>58</v>
      </c>
      <c r="D28" s="16" t="s">
        <v>13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16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13</v>
      </c>
      <c r="O28" s="16" t="s">
        <v>13</v>
      </c>
      <c r="P28" s="16" t="s">
        <v>16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13</v>
      </c>
      <c r="V28" s="16" t="s">
        <v>13</v>
      </c>
      <c r="W28" s="16" t="s">
        <v>16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13</v>
      </c>
      <c r="AC28" s="16" t="s">
        <v>14</v>
      </c>
      <c r="AD28" s="16" t="s">
        <v>14</v>
      </c>
      <c r="AE28" s="16" t="s">
        <v>14</v>
      </c>
      <c r="AF28" s="16" t="s">
        <v>14</v>
      </c>
      <c r="AG28" s="16" t="s">
        <v>14</v>
      </c>
      <c r="AH28" s="16" t="s">
        <v>14</v>
      </c>
      <c r="AI28" s="21">
        <f>COUNTIF(D28:AH28,"p")</f>
        <v>22</v>
      </c>
      <c r="AJ28" s="21">
        <f>COUNTIF(D28:AH28,"wo")</f>
        <v>3</v>
      </c>
      <c r="AK28" s="13">
        <f>COUNTIF(D29:AE29,"CL")</f>
        <v>0</v>
      </c>
      <c r="AL28" s="13">
        <f>COUNTIF(D29:AE29,"PL")</f>
        <v>0</v>
      </c>
      <c r="AM28" s="13">
        <f>SUM(AI28:AL28)</f>
        <v>25</v>
      </c>
    </row>
    <row r="29" spans="1:39" x14ac:dyDescent="0.25">
      <c r="A29" s="16">
        <v>21</v>
      </c>
      <c r="B29" s="15" t="s">
        <v>54</v>
      </c>
      <c r="C29" s="15" t="s">
        <v>55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13</v>
      </c>
      <c r="I29" s="16" t="s">
        <v>16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13</v>
      </c>
      <c r="P29" s="16" t="s">
        <v>16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13</v>
      </c>
      <c r="W29" s="16" t="s">
        <v>16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13</v>
      </c>
      <c r="AD29" s="16" t="s">
        <v>16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21">
        <f>COUNTIF(D29:AH29,"p")</f>
        <v>27</v>
      </c>
      <c r="AJ29" s="21">
        <f>COUNTIF(D29:AH29,"wo")</f>
        <v>4</v>
      </c>
      <c r="AK29" s="13">
        <f>COUNTIF(D30:AE30,"CL")</f>
        <v>0</v>
      </c>
      <c r="AL29" s="13">
        <f>COUNTIF(D30:AE30,"PL")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57</v>
      </c>
      <c r="C30" s="15" t="s">
        <v>59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13</v>
      </c>
      <c r="J30" s="16" t="s">
        <v>16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13</v>
      </c>
      <c r="P30" s="16" t="s">
        <v>13</v>
      </c>
      <c r="Q30" s="16" t="s">
        <v>16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13</v>
      </c>
      <c r="W30" s="16" t="s">
        <v>13</v>
      </c>
      <c r="X30" s="16" t="s">
        <v>16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13</v>
      </c>
      <c r="AD30" s="16" t="s">
        <v>13</v>
      </c>
      <c r="AE30" s="16" t="s">
        <v>16</v>
      </c>
      <c r="AF30" s="16" t="s">
        <v>13</v>
      </c>
      <c r="AG30" s="16" t="s">
        <v>13</v>
      </c>
      <c r="AH30" s="16" t="s">
        <v>13</v>
      </c>
      <c r="AI30" s="21">
        <f>COUNTIF(D30:AH30,"p")</f>
        <v>27</v>
      </c>
      <c r="AJ30" s="21">
        <f>COUNTIF(D30:AH30,"wo")</f>
        <v>4</v>
      </c>
      <c r="AK30" s="13">
        <f>COUNTIF(D31:AE31,"CL")</f>
        <v>0</v>
      </c>
      <c r="AL30" s="13">
        <f>COUNTIF(D31:AE31,"PL")</f>
        <v>0</v>
      </c>
      <c r="AM30" s="13">
        <f>SUM(AI30:AL30)</f>
        <v>31</v>
      </c>
    </row>
    <row r="31" spans="1:39" x14ac:dyDescent="0.25">
      <c r="A31" s="20">
        <v>23</v>
      </c>
      <c r="B31" s="15" t="s">
        <v>62</v>
      </c>
      <c r="C31" s="15" t="s">
        <v>66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13</v>
      </c>
      <c r="J31" s="16" t="s">
        <v>16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13</v>
      </c>
      <c r="Q31" s="16" t="s">
        <v>16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  <c r="X31" s="16" t="s">
        <v>16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14</v>
      </c>
      <c r="AE31" s="16" t="s">
        <v>14</v>
      </c>
      <c r="AF31" s="16" t="s">
        <v>14</v>
      </c>
      <c r="AG31" s="16" t="s">
        <v>14</v>
      </c>
      <c r="AH31" s="16" t="s">
        <v>14</v>
      </c>
      <c r="AI31" s="21">
        <f>COUNTIF(D31:AH31,"p")</f>
        <v>23</v>
      </c>
      <c r="AJ31" s="21">
        <f>COUNTIF(D31:AH31,"wo")</f>
        <v>3</v>
      </c>
      <c r="AK31" s="13">
        <f>COUNTIF(D32:AE32,"CL")</f>
        <v>0</v>
      </c>
      <c r="AL31" s="13">
        <f>COUNTIF(D32:AE32,"PL")</f>
        <v>0</v>
      </c>
      <c r="AM31" s="13">
        <f>SUM(AI31:AL31)</f>
        <v>26</v>
      </c>
    </row>
    <row r="32" spans="1:39" x14ac:dyDescent="0.25">
      <c r="A32" s="16">
        <v>24</v>
      </c>
      <c r="B32" s="15" t="s">
        <v>63</v>
      </c>
      <c r="C32" s="15" t="s">
        <v>67</v>
      </c>
      <c r="D32" s="16" t="s">
        <v>14</v>
      </c>
      <c r="E32" s="16" t="s">
        <v>14</v>
      </c>
      <c r="F32" s="16" t="s">
        <v>14</v>
      </c>
      <c r="G32" s="16" t="s">
        <v>14</v>
      </c>
      <c r="H32" s="16" t="s">
        <v>13</v>
      </c>
      <c r="I32" s="16" t="s">
        <v>14</v>
      </c>
      <c r="J32" s="16" t="s">
        <v>13</v>
      </c>
      <c r="K32" s="16" t="s">
        <v>13</v>
      </c>
      <c r="L32" s="16" t="s">
        <v>13</v>
      </c>
      <c r="M32" s="16" t="s">
        <v>13</v>
      </c>
      <c r="N32" s="16" t="s">
        <v>16</v>
      </c>
      <c r="O32" s="16" t="s">
        <v>13</v>
      </c>
      <c r="P32" s="16" t="s">
        <v>13</v>
      </c>
      <c r="Q32" s="16" t="s">
        <v>13</v>
      </c>
      <c r="R32" s="16" t="s">
        <v>13</v>
      </c>
      <c r="S32" s="16" t="s">
        <v>13</v>
      </c>
      <c r="T32" s="16" t="s">
        <v>13</v>
      </c>
      <c r="U32" s="16" t="s">
        <v>16</v>
      </c>
      <c r="V32" s="16" t="s">
        <v>13</v>
      </c>
      <c r="W32" s="16" t="s">
        <v>13</v>
      </c>
      <c r="X32" s="16" t="s">
        <v>13</v>
      </c>
      <c r="Y32" s="16" t="s">
        <v>13</v>
      </c>
      <c r="Z32" s="16" t="s">
        <v>13</v>
      </c>
      <c r="AA32" s="16" t="s">
        <v>13</v>
      </c>
      <c r="AB32" s="16" t="s">
        <v>16</v>
      </c>
      <c r="AC32" s="16" t="s">
        <v>13</v>
      </c>
      <c r="AD32" s="16" t="s">
        <v>13</v>
      </c>
      <c r="AE32" s="16" t="s">
        <v>13</v>
      </c>
      <c r="AF32" s="16" t="s">
        <v>13</v>
      </c>
      <c r="AG32" s="16" t="s">
        <v>13</v>
      </c>
      <c r="AH32" s="16" t="s">
        <v>13</v>
      </c>
      <c r="AI32" s="21">
        <f>COUNTIF(D32:AH32,"p")</f>
        <v>23</v>
      </c>
      <c r="AJ32" s="21">
        <f>COUNTIF(D32:AH32,"wo")</f>
        <v>3</v>
      </c>
      <c r="AK32" s="13">
        <f>COUNTIF(D33:AE33,"CL")</f>
        <v>0</v>
      </c>
      <c r="AL32" s="13">
        <f>COUNTIF(D33:AE33,"PL")</f>
        <v>0</v>
      </c>
      <c r="AM32" s="13">
        <f>SUM(AI32:AL32)</f>
        <v>26</v>
      </c>
    </row>
    <row r="33" spans="1:39" x14ac:dyDescent="0.25">
      <c r="A33" s="20">
        <v>25</v>
      </c>
      <c r="B33" s="15" t="s">
        <v>64</v>
      </c>
      <c r="C33" s="15" t="s">
        <v>68</v>
      </c>
      <c r="D33" s="16" t="s">
        <v>13</v>
      </c>
      <c r="E33" s="16" t="s">
        <v>13</v>
      </c>
      <c r="F33" s="16" t="s">
        <v>13</v>
      </c>
      <c r="G33" s="16" t="s">
        <v>16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13</v>
      </c>
      <c r="N33" s="16" t="s">
        <v>16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6" t="s">
        <v>16</v>
      </c>
      <c r="V33" s="16" t="s">
        <v>13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14</v>
      </c>
      <c r="AB33" s="16" t="s">
        <v>14</v>
      </c>
      <c r="AC33" s="16" t="s">
        <v>14</v>
      </c>
      <c r="AD33" s="16" t="s">
        <v>14</v>
      </c>
      <c r="AE33" s="16" t="s">
        <v>14</v>
      </c>
      <c r="AF33" s="16" t="s">
        <v>14</v>
      </c>
      <c r="AG33" s="16" t="s">
        <v>14</v>
      </c>
      <c r="AH33" s="16" t="s">
        <v>14</v>
      </c>
      <c r="AI33" s="21">
        <f>COUNTIF(D33:AH33,"p")</f>
        <v>20</v>
      </c>
      <c r="AJ33" s="21">
        <f>COUNTIF(D33:AH33,"wo")</f>
        <v>3</v>
      </c>
      <c r="AK33" s="13">
        <f>COUNTIF(D34:AE34,"CL")</f>
        <v>0</v>
      </c>
      <c r="AL33" s="13">
        <f>COUNTIF(D34:AE34,"PL")</f>
        <v>0</v>
      </c>
      <c r="AM33" s="13">
        <f>SUM(AI33:AL33)</f>
        <v>23</v>
      </c>
    </row>
  </sheetData>
  <sortState ref="A9:AM33">
    <sortCondition ref="A9:A33"/>
  </sortState>
  <dataValidations count="2">
    <dataValidation type="textLength" operator="lessThanOrEqual" allowBlank="1" showInputMessage="1" showErrorMessage="1" sqref="C9:C33">
      <formula1>10</formula1>
    </dataValidation>
    <dataValidation type="textLength" operator="lessThanOrEqual" allowBlank="1" showInputMessage="1" showErrorMessage="1" sqref="B9:B3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2023-02-28T07:32:55Z</dcterms:modified>
</cp:coreProperties>
</file>