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65" tabRatio="315" activeTab="0"/>
  </bookViews>
  <sheets>
    <sheet name="Attendance" sheetId="1" r:id="rId1"/>
  </sheets>
  <definedNames/>
  <calcPr fullCalcOnLoad="1"/>
</workbook>
</file>

<file path=xl/sharedStrings.xml><?xml version="1.0" encoding="utf-8"?>
<sst xmlns="http://schemas.openxmlformats.org/spreadsheetml/2006/main" count="583" uniqueCount="82">
  <si>
    <t xml:space="preserve"> </t>
  </si>
  <si>
    <t>UNIQUE_CODE</t>
  </si>
  <si>
    <t>Emp ID*</t>
  </si>
  <si>
    <t>Designation*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</si>
  <si>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</si>
  <si>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</si>
  <si>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</si>
  <si>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</si>
  <si>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</si>
  <si>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</si>
  <si>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</si>
  <si>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</si>
  <si>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</si>
  <si>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</si>
  <si>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</si>
  <si>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</si>
  <si>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</si>
  <si>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</si>
  <si>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</si>
  <si>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</si>
  <si>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</si>
  <si>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</si>
  <si>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</si>
  <si>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</si>
  <si>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</si>
  <si>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</si>
  <si>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</si>
  <si>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</si>
  <si>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</si>
  <si>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</si>
  <si>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</si>
  <si>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</si>
  <si>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In time</t>
  </si>
  <si>
    <t>Out time</t>
  </si>
  <si>
    <t>Rest Interval Time</t>
  </si>
  <si>
    <t>OT Hours worked</t>
  </si>
  <si>
    <t>Date on which over time is done and extent of such overtime work in each day</t>
  </si>
  <si>
    <t>Leave at credit (including balance, if any, on return from leave on last occasion)</t>
  </si>
  <si>
    <t>Leave Taken From</t>
  </si>
  <si>
    <t>Leave Taken to</t>
  </si>
  <si>
    <t>Sick Leave Credit</t>
  </si>
  <si>
    <t>Rest Interval Time In</t>
  </si>
  <si>
    <t>Rest Interval Time Out</t>
  </si>
  <si>
    <t>Rotational shift</t>
  </si>
  <si>
    <t>G033547</t>
  </si>
  <si>
    <t>ANIL   MOUAR</t>
  </si>
  <si>
    <t>G126949</t>
  </si>
  <si>
    <t>OMPRAKASH   KUMAR</t>
  </si>
  <si>
    <t>G172470</t>
  </si>
  <si>
    <t>SUMIT   BHADOURIYA</t>
  </si>
  <si>
    <t>G202663</t>
  </si>
  <si>
    <t>SAUNU   KUMAR</t>
  </si>
  <si>
    <t>G118187</t>
  </si>
  <si>
    <t>KRISHNA   SINGH</t>
  </si>
  <si>
    <t>G200711</t>
  </si>
  <si>
    <t>SANAT   KUMAR</t>
  </si>
  <si>
    <t>P</t>
  </si>
  <si>
    <t>Name</t>
  </si>
  <si>
    <t>Security Supervisor</t>
  </si>
  <si>
    <t>SECURITY GUARD</t>
  </si>
  <si>
    <t>Day 29</t>
  </si>
  <si>
    <t>Day 30</t>
  </si>
  <si>
    <t>Day 31</t>
  </si>
  <si>
    <t>G228125</t>
  </si>
  <si>
    <t>DEEPAK   KUMAR</t>
  </si>
  <si>
    <t>G267735</t>
  </si>
  <si>
    <t>DHARMENDRA KUMAR SINGH</t>
  </si>
  <si>
    <t>WO</t>
  </si>
  <si>
    <t>G229956</t>
  </si>
  <si>
    <t>SAURABH   SINGH</t>
  </si>
  <si>
    <t>G228250</t>
  </si>
  <si>
    <t>PRAMOD KUMAR OJHA</t>
  </si>
  <si>
    <t>A</t>
  </si>
  <si>
    <t>G234790</t>
  </si>
  <si>
    <t>G243440</t>
  </si>
  <si>
    <t>RUDRA PRATAP SINGH</t>
  </si>
  <si>
    <t>G276202</t>
  </si>
  <si>
    <t>MU. SUHEL   .</t>
  </si>
  <si>
    <t>G132048</t>
  </si>
  <si>
    <t>GURMEET   SINGH</t>
  </si>
  <si>
    <t>G189260</t>
  </si>
  <si>
    <t>MANISH KUMAR SINGH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</si>
</sst>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</numFmts>
  <fonts count="34">
    <font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"/>
  <sheetViews>
    <sheetView tabSelected="1" zoomScalePageLayoutView="0" workbookViewId="0" topLeftCell="A1">
      <selection activeCell="C8" sqref="C8"/>
    </sheetView>
  </sheetViews>
  <sheetFormatPr defaultColWidth="8.421875" defaultRowHeight="15"/>
  <cols>
    <col min="1" max="1" width="14.00390625" style="0" bestFit="1" customWidth="1"/>
    <col min="2" max="2" width="8.28125" style="0" bestFit="1" customWidth="1"/>
    <col min="3" max="3" width="27.421875" style="0" customWidth="1"/>
    <col min="4" max="4" width="23.421875" style="0" bestFit="1" customWidth="1"/>
    <col min="5" max="13" width="5.7109375" style="0" bestFit="1" customWidth="1"/>
    <col min="14" max="32" width="6.7109375" style="0" bestFit="1" customWidth="1"/>
    <col min="33" max="35" width="6.7109375" style="0" customWidth="1"/>
    <col min="36" max="36" width="7.28125" style="0" bestFit="1" customWidth="1"/>
    <col min="37" max="37" width="8.8515625" style="0" bestFit="1" customWidth="1"/>
    <col min="38" max="38" width="17.421875" style="0" bestFit="1" customWidth="1"/>
    <col min="39" max="39" width="16.28125" style="0" bestFit="1" customWidth="1"/>
    <col min="40" max="40" width="72.00390625" style="0" bestFit="1" customWidth="1"/>
    <col min="41" max="41" width="72.7109375" style="0" bestFit="1" customWidth="1"/>
    <col min="42" max="43" width="21.8515625" style="0" bestFit="1" customWidth="1"/>
    <col min="44" max="44" width="16.00390625" style="0" bestFit="1" customWidth="1"/>
    <col min="45" max="45" width="19.421875" style="0" bestFit="1" customWidth="1"/>
    <col min="46" max="46" width="21.00390625" style="0" bestFit="1" customWidth="1"/>
  </cols>
  <sheetData>
    <row r="1" spans="1:46" ht="15">
      <c r="A1" s="1" t="s">
        <v>0</v>
      </c>
      <c r="B1" s="1">
        <v>1</v>
      </c>
      <c r="C1" s="1"/>
      <c r="D1" s="1">
        <v>11</v>
      </c>
      <c r="E1" s="1">
        <v>21</v>
      </c>
      <c r="F1" s="1">
        <v>22</v>
      </c>
      <c r="G1" s="1">
        <v>23</v>
      </c>
      <c r="H1" s="1">
        <v>24</v>
      </c>
      <c r="I1" s="1">
        <v>25</v>
      </c>
      <c r="J1" s="1">
        <v>26</v>
      </c>
      <c r="K1" s="1">
        <v>27</v>
      </c>
      <c r="L1" s="1">
        <v>28</v>
      </c>
      <c r="M1" s="1">
        <v>29</v>
      </c>
      <c r="N1" s="1">
        <v>3</v>
      </c>
      <c r="O1" s="1">
        <v>31</v>
      </c>
      <c r="P1" s="1">
        <v>32</v>
      </c>
      <c r="Q1" s="1">
        <v>33</v>
      </c>
      <c r="R1" s="1">
        <v>34</v>
      </c>
      <c r="S1" s="1">
        <v>35</v>
      </c>
      <c r="T1" s="1">
        <v>36</v>
      </c>
      <c r="U1" s="1">
        <v>37</v>
      </c>
      <c r="V1" s="1">
        <v>38</v>
      </c>
      <c r="W1" s="1">
        <v>39</v>
      </c>
      <c r="X1" s="1">
        <v>4</v>
      </c>
      <c r="Y1" s="1">
        <v>41</v>
      </c>
      <c r="Z1" s="1">
        <v>42</v>
      </c>
      <c r="AA1" s="1">
        <v>43</v>
      </c>
      <c r="AB1" s="1">
        <v>44</v>
      </c>
      <c r="AC1" s="1">
        <v>45</v>
      </c>
      <c r="AD1" s="1">
        <v>46</v>
      </c>
      <c r="AE1" s="1">
        <v>47</v>
      </c>
      <c r="AF1" s="1">
        <v>48</v>
      </c>
      <c r="AG1" s="1">
        <v>49</v>
      </c>
      <c r="AH1" s="1">
        <v>5</v>
      </c>
      <c r="AI1" s="1">
        <v>51</v>
      </c>
      <c r="AJ1" s="1">
        <v>52</v>
      </c>
      <c r="AK1" s="1">
        <v>53</v>
      </c>
      <c r="AL1" s="1">
        <v>54</v>
      </c>
      <c r="AM1" s="1">
        <v>83</v>
      </c>
      <c r="AN1" s="1">
        <v>84</v>
      </c>
      <c r="AO1" s="1">
        <v>135</v>
      </c>
      <c r="AP1" s="1">
        <v>136</v>
      </c>
      <c r="AQ1" s="1">
        <v>137</v>
      </c>
      <c r="AR1" s="1">
        <v>139</v>
      </c>
      <c r="AS1" s="1">
        <v>14</v>
      </c>
      <c r="AT1" s="1">
        <v>141</v>
      </c>
    </row>
    <row r="2" spans="1:46" ht="15">
      <c r="A2" s="1" t="s">
        <v>1</v>
      </c>
      <c r="B2" s="2" t="s">
        <v>2</v>
      </c>
      <c r="C2" s="2" t="s">
        <v>57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60</v>
      </c>
      <c r="AH2" s="1" t="s">
        <v>61</v>
      </c>
      <c r="AI2" s="1" t="s">
        <v>62</v>
      </c>
      <c r="AJ2" s="1" t="s">
        <v>32</v>
      </c>
      <c r="AK2" s="1" t="s">
        <v>33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</row>
    <row r="3" spans="1:46" ht="15">
      <c r="A3" s="1"/>
      <c r="B3" s="1" t="s">
        <v>44</v>
      </c>
      <c r="C3" s="1" t="s">
        <v>45</v>
      </c>
      <c r="D3" s="1" t="s">
        <v>59</v>
      </c>
      <c r="E3" s="4" t="s">
        <v>56</v>
      </c>
      <c r="F3" s="3" t="s">
        <v>56</v>
      </c>
      <c r="G3" s="3" t="s">
        <v>56</v>
      </c>
      <c r="H3" s="3" t="s">
        <v>56</v>
      </c>
      <c r="I3" s="3" t="s">
        <v>67</v>
      </c>
      <c r="J3" s="3" t="s">
        <v>56</v>
      </c>
      <c r="K3" s="3" t="s">
        <v>56</v>
      </c>
      <c r="L3" s="4" t="s">
        <v>56</v>
      </c>
      <c r="M3" s="3" t="s">
        <v>56</v>
      </c>
      <c r="N3" s="3" t="s">
        <v>56</v>
      </c>
      <c r="O3" s="3" t="s">
        <v>56</v>
      </c>
      <c r="P3" s="3" t="s">
        <v>67</v>
      </c>
      <c r="Q3" s="3" t="s">
        <v>56</v>
      </c>
      <c r="R3" s="3" t="s">
        <v>56</v>
      </c>
      <c r="S3" s="4" t="s">
        <v>56</v>
      </c>
      <c r="T3" s="3" t="s">
        <v>56</v>
      </c>
      <c r="U3" s="3" t="s">
        <v>56</v>
      </c>
      <c r="V3" s="3" t="s">
        <v>56</v>
      </c>
      <c r="W3" s="3" t="s">
        <v>67</v>
      </c>
      <c r="X3" s="3" t="s">
        <v>56</v>
      </c>
      <c r="Y3" s="3" t="s">
        <v>56</v>
      </c>
      <c r="Z3" s="4" t="s">
        <v>56</v>
      </c>
      <c r="AA3" s="3" t="s">
        <v>56</v>
      </c>
      <c r="AB3" s="3" t="s">
        <v>56</v>
      </c>
      <c r="AC3" s="3" t="s">
        <v>56</v>
      </c>
      <c r="AD3" s="3" t="s">
        <v>67</v>
      </c>
      <c r="AE3" s="3" t="s">
        <v>56</v>
      </c>
      <c r="AF3" s="3" t="s">
        <v>56</v>
      </c>
      <c r="AG3" s="4" t="s">
        <v>72</v>
      </c>
      <c r="AH3" s="3" t="s">
        <v>72</v>
      </c>
      <c r="AI3" s="3" t="s">
        <v>72</v>
      </c>
      <c r="AJ3" s="5">
        <f>COUNTIF(E3:AI3,"P")</f>
        <v>24</v>
      </c>
      <c r="AK3" s="5">
        <f aca="true" t="shared" si="0" ref="AK3:AK17">COUNTIF(E3:AI3,"WO")</f>
        <v>4</v>
      </c>
      <c r="AL3" s="5">
        <f aca="true" t="shared" si="1" ref="AL3:AL17">AK3+AJ3</f>
        <v>28</v>
      </c>
      <c r="AM3" s="1"/>
      <c r="AN3" s="1"/>
      <c r="AO3" s="1"/>
      <c r="AP3" s="1"/>
      <c r="AQ3" s="1"/>
      <c r="AR3" s="1"/>
      <c r="AS3" s="1" t="s">
        <v>43</v>
      </c>
      <c r="AT3" s="1" t="s">
        <v>43</v>
      </c>
    </row>
    <row r="4" spans="1:46" ht="15">
      <c r="A4" s="1"/>
      <c r="B4" s="1" t="s">
        <v>46</v>
      </c>
      <c r="C4" s="1" t="s">
        <v>47</v>
      </c>
      <c r="D4" s="1" t="s">
        <v>59</v>
      </c>
      <c r="E4" s="3" t="s">
        <v>56</v>
      </c>
      <c r="F4" s="3" t="s">
        <v>56</v>
      </c>
      <c r="G4" s="3" t="s">
        <v>56</v>
      </c>
      <c r="H4" s="3" t="s">
        <v>72</v>
      </c>
      <c r="I4" s="3" t="s">
        <v>72</v>
      </c>
      <c r="J4" s="3" t="s">
        <v>72</v>
      </c>
      <c r="K4" s="3" t="s">
        <v>72</v>
      </c>
      <c r="L4" s="3" t="s">
        <v>72</v>
      </c>
      <c r="M4" s="3" t="s">
        <v>72</v>
      </c>
      <c r="N4" s="3" t="s">
        <v>72</v>
      </c>
      <c r="O4" s="3" t="s">
        <v>72</v>
      </c>
      <c r="P4" s="3" t="s">
        <v>72</v>
      </c>
      <c r="Q4" s="3" t="s">
        <v>72</v>
      </c>
      <c r="R4" s="3" t="s">
        <v>72</v>
      </c>
      <c r="S4" s="3" t="s">
        <v>72</v>
      </c>
      <c r="T4" s="3" t="s">
        <v>72</v>
      </c>
      <c r="U4" s="3" t="s">
        <v>72</v>
      </c>
      <c r="V4" s="3" t="s">
        <v>72</v>
      </c>
      <c r="W4" s="3" t="s">
        <v>72</v>
      </c>
      <c r="X4" s="3" t="s">
        <v>72</v>
      </c>
      <c r="Y4" s="3" t="s">
        <v>72</v>
      </c>
      <c r="Z4" s="3" t="s">
        <v>56</v>
      </c>
      <c r="AA4" s="3" t="s">
        <v>56</v>
      </c>
      <c r="AB4" s="3" t="s">
        <v>56</v>
      </c>
      <c r="AC4" s="3" t="s">
        <v>56</v>
      </c>
      <c r="AD4" s="3" t="s">
        <v>56</v>
      </c>
      <c r="AE4" s="3" t="s">
        <v>56</v>
      </c>
      <c r="AF4" s="3" t="s">
        <v>67</v>
      </c>
      <c r="AG4" s="3" t="s">
        <v>72</v>
      </c>
      <c r="AH4" s="3" t="s">
        <v>72</v>
      </c>
      <c r="AI4" s="3" t="s">
        <v>72</v>
      </c>
      <c r="AJ4" s="5">
        <f aca="true" t="shared" si="2" ref="AJ3:AJ17">COUNTIF(E4:AI4,"P")</f>
        <v>9</v>
      </c>
      <c r="AK4" s="5">
        <f t="shared" si="0"/>
        <v>1</v>
      </c>
      <c r="AL4" s="5">
        <f t="shared" si="1"/>
        <v>10</v>
      </c>
      <c r="AM4" s="1"/>
      <c r="AN4" s="1"/>
      <c r="AO4" s="1"/>
      <c r="AP4" s="1"/>
      <c r="AQ4" s="1"/>
      <c r="AR4" s="1"/>
      <c r="AS4" s="1" t="s">
        <v>43</v>
      </c>
      <c r="AT4" s="1" t="s">
        <v>43</v>
      </c>
    </row>
    <row r="5" spans="1:46" ht="15">
      <c r="A5" s="1"/>
      <c r="B5" s="1" t="s">
        <v>48</v>
      </c>
      <c r="C5" s="1" t="s">
        <v>49</v>
      </c>
      <c r="D5" s="1" t="s">
        <v>59</v>
      </c>
      <c r="E5" s="3" t="s">
        <v>56</v>
      </c>
      <c r="F5" s="3" t="s">
        <v>56</v>
      </c>
      <c r="G5" s="4" t="s">
        <v>56</v>
      </c>
      <c r="H5" s="3" t="s">
        <v>67</v>
      </c>
      <c r="I5" s="3" t="s">
        <v>56</v>
      </c>
      <c r="J5" s="3" t="s">
        <v>56</v>
      </c>
      <c r="K5" s="3" t="s">
        <v>56</v>
      </c>
      <c r="L5" s="3" t="s">
        <v>56</v>
      </c>
      <c r="M5" s="3" t="s">
        <v>56</v>
      </c>
      <c r="N5" s="4" t="s">
        <v>56</v>
      </c>
      <c r="O5" s="3" t="s">
        <v>67</v>
      </c>
      <c r="P5" s="3" t="s">
        <v>56</v>
      </c>
      <c r="Q5" s="3" t="s">
        <v>56</v>
      </c>
      <c r="R5" s="3" t="s">
        <v>56</v>
      </c>
      <c r="S5" s="3" t="s">
        <v>56</v>
      </c>
      <c r="T5" s="3" t="s">
        <v>56</v>
      </c>
      <c r="U5" s="4" t="s">
        <v>56</v>
      </c>
      <c r="V5" s="3" t="s">
        <v>67</v>
      </c>
      <c r="W5" s="3" t="s">
        <v>56</v>
      </c>
      <c r="X5" s="3" t="s">
        <v>56</v>
      </c>
      <c r="Y5" s="3" t="s">
        <v>56</v>
      </c>
      <c r="Z5" s="3" t="s">
        <v>72</v>
      </c>
      <c r="AA5" s="3" t="s">
        <v>72</v>
      </c>
      <c r="AB5" s="4" t="s">
        <v>72</v>
      </c>
      <c r="AC5" s="4" t="s">
        <v>72</v>
      </c>
      <c r="AD5" s="3" t="s">
        <v>72</v>
      </c>
      <c r="AE5" s="3" t="s">
        <v>56</v>
      </c>
      <c r="AF5" s="3" t="s">
        <v>56</v>
      </c>
      <c r="AG5" s="3" t="s">
        <v>72</v>
      </c>
      <c r="AH5" s="3" t="s">
        <v>72</v>
      </c>
      <c r="AI5" s="4" t="s">
        <v>72</v>
      </c>
      <c r="AJ5" s="5">
        <f t="shared" si="2"/>
        <v>20</v>
      </c>
      <c r="AK5" s="5">
        <f t="shared" si="0"/>
        <v>3</v>
      </c>
      <c r="AL5" s="5">
        <f t="shared" si="1"/>
        <v>23</v>
      </c>
      <c r="AM5" s="1"/>
      <c r="AN5" s="1"/>
      <c r="AO5" s="1"/>
      <c r="AP5" s="1"/>
      <c r="AQ5" s="1"/>
      <c r="AR5" s="1"/>
      <c r="AS5" s="1" t="s">
        <v>43</v>
      </c>
      <c r="AT5" s="1" t="s">
        <v>43</v>
      </c>
    </row>
    <row r="6" spans="1:46" ht="15">
      <c r="A6" s="1"/>
      <c r="B6" s="1" t="s">
        <v>50</v>
      </c>
      <c r="C6" s="1" t="s">
        <v>51</v>
      </c>
      <c r="D6" s="1" t="s">
        <v>59</v>
      </c>
      <c r="E6" s="3" t="s">
        <v>56</v>
      </c>
      <c r="F6" s="3" t="s">
        <v>56</v>
      </c>
      <c r="G6" s="4" t="s">
        <v>56</v>
      </c>
      <c r="H6" s="3" t="s">
        <v>56</v>
      </c>
      <c r="I6" s="3" t="s">
        <v>56</v>
      </c>
      <c r="J6" s="3" t="s">
        <v>67</v>
      </c>
      <c r="K6" s="3" t="s">
        <v>56</v>
      </c>
      <c r="L6" s="3" t="s">
        <v>56</v>
      </c>
      <c r="M6" s="3" t="s">
        <v>56</v>
      </c>
      <c r="N6" s="4" t="s">
        <v>56</v>
      </c>
      <c r="O6" s="3" t="s">
        <v>56</v>
      </c>
      <c r="P6" s="3" t="s">
        <v>56</v>
      </c>
      <c r="Q6" s="3" t="s">
        <v>67</v>
      </c>
      <c r="R6" s="3" t="s">
        <v>56</v>
      </c>
      <c r="S6" s="3" t="s">
        <v>56</v>
      </c>
      <c r="T6" s="3" t="s">
        <v>56</v>
      </c>
      <c r="U6" s="4" t="s">
        <v>56</v>
      </c>
      <c r="V6" s="3" t="s">
        <v>56</v>
      </c>
      <c r="W6" s="3" t="s">
        <v>56</v>
      </c>
      <c r="X6" s="3" t="s">
        <v>67</v>
      </c>
      <c r="Y6" s="3" t="s">
        <v>56</v>
      </c>
      <c r="Z6" s="3" t="s">
        <v>56</v>
      </c>
      <c r="AA6" s="3" t="s">
        <v>56</v>
      </c>
      <c r="AB6" s="4" t="s">
        <v>56</v>
      </c>
      <c r="AC6" s="3" t="s">
        <v>56</v>
      </c>
      <c r="AD6" s="3" t="s">
        <v>56</v>
      </c>
      <c r="AE6" s="3" t="s">
        <v>67</v>
      </c>
      <c r="AF6" s="3" t="s">
        <v>56</v>
      </c>
      <c r="AG6" s="3" t="s">
        <v>72</v>
      </c>
      <c r="AH6" s="3" t="s">
        <v>72</v>
      </c>
      <c r="AI6" s="4" t="s">
        <v>72</v>
      </c>
      <c r="AJ6" s="5">
        <f t="shared" si="2"/>
        <v>24</v>
      </c>
      <c r="AK6" s="5">
        <f t="shared" si="0"/>
        <v>4</v>
      </c>
      <c r="AL6" s="5">
        <f t="shared" si="1"/>
        <v>28</v>
      </c>
      <c r="AM6" s="1"/>
      <c r="AN6" s="1"/>
      <c r="AO6" s="1"/>
      <c r="AP6" s="1"/>
      <c r="AQ6" s="1"/>
      <c r="AR6" s="1"/>
      <c r="AS6" s="1" t="s">
        <v>43</v>
      </c>
      <c r="AT6" s="1" t="s">
        <v>43</v>
      </c>
    </row>
    <row r="7" spans="1:46" ht="15">
      <c r="A7" s="1"/>
      <c r="B7" s="1" t="s">
        <v>70</v>
      </c>
      <c r="C7" s="1" t="s">
        <v>71</v>
      </c>
      <c r="D7" s="1" t="s">
        <v>59</v>
      </c>
      <c r="E7" s="3" t="s">
        <v>72</v>
      </c>
      <c r="F7" s="3" t="s">
        <v>72</v>
      </c>
      <c r="G7" s="4" t="s">
        <v>72</v>
      </c>
      <c r="H7" s="3" t="s">
        <v>72</v>
      </c>
      <c r="I7" s="3" t="s">
        <v>72</v>
      </c>
      <c r="J7" s="3" t="s">
        <v>72</v>
      </c>
      <c r="K7" s="3" t="s">
        <v>72</v>
      </c>
      <c r="L7" s="3" t="s">
        <v>72</v>
      </c>
      <c r="M7" s="3" t="s">
        <v>72</v>
      </c>
      <c r="N7" s="4" t="s">
        <v>72</v>
      </c>
      <c r="O7" s="3" t="s">
        <v>72</v>
      </c>
      <c r="P7" s="3" t="s">
        <v>72</v>
      </c>
      <c r="Q7" s="3" t="s">
        <v>72</v>
      </c>
      <c r="R7" s="3" t="s">
        <v>72</v>
      </c>
      <c r="S7" s="3" t="s">
        <v>72</v>
      </c>
      <c r="T7" s="3" t="s">
        <v>72</v>
      </c>
      <c r="U7" s="4" t="s">
        <v>72</v>
      </c>
      <c r="V7" s="3" t="s">
        <v>56</v>
      </c>
      <c r="W7" s="3" t="s">
        <v>56</v>
      </c>
      <c r="X7" s="3" t="s">
        <v>56</v>
      </c>
      <c r="Y7" s="3" t="s">
        <v>56</v>
      </c>
      <c r="Z7" s="3" t="s">
        <v>67</v>
      </c>
      <c r="AA7" s="3" t="s">
        <v>72</v>
      </c>
      <c r="AB7" s="4" t="s">
        <v>72</v>
      </c>
      <c r="AC7" s="3" t="s">
        <v>72</v>
      </c>
      <c r="AD7" s="3" t="s">
        <v>56</v>
      </c>
      <c r="AE7" s="3" t="s">
        <v>56</v>
      </c>
      <c r="AF7" s="3" t="s">
        <v>56</v>
      </c>
      <c r="AG7" s="3" t="s">
        <v>72</v>
      </c>
      <c r="AH7" s="3" t="s">
        <v>72</v>
      </c>
      <c r="AI7" s="4" t="s">
        <v>72</v>
      </c>
      <c r="AJ7" s="5">
        <f t="shared" si="2"/>
        <v>7</v>
      </c>
      <c r="AK7" s="5">
        <f t="shared" si="0"/>
        <v>1</v>
      </c>
      <c r="AL7" s="5">
        <f t="shared" si="1"/>
        <v>8</v>
      </c>
      <c r="AM7" s="1"/>
      <c r="AN7" s="1"/>
      <c r="AO7" s="1"/>
      <c r="AP7" s="1"/>
      <c r="AQ7" s="1"/>
      <c r="AR7" s="1"/>
      <c r="AS7" s="1" t="s">
        <v>43</v>
      </c>
      <c r="AT7" s="1" t="s">
        <v>43</v>
      </c>
    </row>
    <row r="8" spans="1:46" ht="15">
      <c r="A8" s="1"/>
      <c r="B8" s="1" t="s">
        <v>68</v>
      </c>
      <c r="C8" s="1" t="s">
        <v>69</v>
      </c>
      <c r="D8" s="1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67</v>
      </c>
      <c r="O8" s="3" t="s">
        <v>56</v>
      </c>
      <c r="P8" s="3" t="s">
        <v>72</v>
      </c>
      <c r="Q8" s="3" t="s">
        <v>72</v>
      </c>
      <c r="R8" s="3" t="s">
        <v>72</v>
      </c>
      <c r="S8" s="3" t="s">
        <v>72</v>
      </c>
      <c r="T8" s="3" t="s">
        <v>72</v>
      </c>
      <c r="U8" s="3" t="s">
        <v>72</v>
      </c>
      <c r="V8" s="3" t="s">
        <v>72</v>
      </c>
      <c r="W8" s="3" t="s">
        <v>56</v>
      </c>
      <c r="X8" s="3" t="s">
        <v>56</v>
      </c>
      <c r="Y8" s="3" t="s">
        <v>72</v>
      </c>
      <c r="Z8" s="3" t="s">
        <v>72</v>
      </c>
      <c r="AA8" s="3" t="s">
        <v>72</v>
      </c>
      <c r="AB8" s="3" t="s">
        <v>72</v>
      </c>
      <c r="AC8" s="3" t="s">
        <v>72</v>
      </c>
      <c r="AD8" s="3" t="s">
        <v>56</v>
      </c>
      <c r="AE8" s="3" t="s">
        <v>72</v>
      </c>
      <c r="AF8" s="3" t="s">
        <v>72</v>
      </c>
      <c r="AG8" s="3" t="s">
        <v>72</v>
      </c>
      <c r="AH8" s="4" t="s">
        <v>72</v>
      </c>
      <c r="AI8" s="3" t="s">
        <v>72</v>
      </c>
      <c r="AJ8" s="5">
        <f t="shared" si="2"/>
        <v>9</v>
      </c>
      <c r="AK8" s="5">
        <f t="shared" si="0"/>
        <v>1</v>
      </c>
      <c r="AL8" s="5">
        <f t="shared" si="1"/>
        <v>10</v>
      </c>
      <c r="AM8" s="1"/>
      <c r="AN8" s="1"/>
      <c r="AO8" s="1"/>
      <c r="AP8" s="1"/>
      <c r="AQ8" s="1"/>
      <c r="AR8" s="1"/>
      <c r="AS8" s="1" t="s">
        <v>43</v>
      </c>
      <c r="AT8" s="1" t="s">
        <v>43</v>
      </c>
    </row>
    <row r="9" spans="1:46" ht="15">
      <c r="A9" s="1"/>
      <c r="B9" s="1" t="s">
        <v>73</v>
      </c>
      <c r="C9" s="1" t="s">
        <v>64</v>
      </c>
      <c r="D9" s="1" t="s">
        <v>59</v>
      </c>
      <c r="E9" s="3" t="s">
        <v>72</v>
      </c>
      <c r="F9" s="3" t="s">
        <v>72</v>
      </c>
      <c r="G9" s="3" t="s">
        <v>72</v>
      </c>
      <c r="H9" s="3" t="s">
        <v>56</v>
      </c>
      <c r="I9" s="3" t="s">
        <v>56</v>
      </c>
      <c r="J9" s="3" t="s">
        <v>56</v>
      </c>
      <c r="K9" s="3" t="s">
        <v>72</v>
      </c>
      <c r="L9" s="3" t="s">
        <v>72</v>
      </c>
      <c r="M9" s="3" t="s">
        <v>72</v>
      </c>
      <c r="N9" s="3" t="s">
        <v>67</v>
      </c>
      <c r="O9" s="3" t="s">
        <v>56</v>
      </c>
      <c r="P9" s="3" t="s">
        <v>56</v>
      </c>
      <c r="Q9" s="3" t="s">
        <v>56</v>
      </c>
      <c r="R9" s="3" t="s">
        <v>56</v>
      </c>
      <c r="S9" s="3" t="s">
        <v>56</v>
      </c>
      <c r="T9" s="3" t="s">
        <v>56</v>
      </c>
      <c r="U9" s="3" t="s">
        <v>67</v>
      </c>
      <c r="V9" s="3" t="s">
        <v>56</v>
      </c>
      <c r="W9" s="3" t="s">
        <v>56</v>
      </c>
      <c r="X9" s="3" t="s">
        <v>72</v>
      </c>
      <c r="Y9" s="3" t="s">
        <v>72</v>
      </c>
      <c r="Z9" s="3" t="s">
        <v>56</v>
      </c>
      <c r="AA9" s="3" t="s">
        <v>56</v>
      </c>
      <c r="AB9" s="3" t="s">
        <v>56</v>
      </c>
      <c r="AC9" s="3" t="s">
        <v>56</v>
      </c>
      <c r="AD9" s="3" t="s">
        <v>72</v>
      </c>
      <c r="AE9" s="3" t="s">
        <v>72</v>
      </c>
      <c r="AF9" s="3" t="s">
        <v>72</v>
      </c>
      <c r="AG9" s="3" t="s">
        <v>72</v>
      </c>
      <c r="AH9" s="4" t="s">
        <v>72</v>
      </c>
      <c r="AI9" s="3" t="s">
        <v>72</v>
      </c>
      <c r="AJ9" s="5">
        <f>COUNTIF(E9:AI9,"P")</f>
        <v>15</v>
      </c>
      <c r="AK9" s="5">
        <f>COUNTIF(E9:AI9,"WO")</f>
        <v>2</v>
      </c>
      <c r="AL9" s="5">
        <f>AK9+AJ9</f>
        <v>17</v>
      </c>
      <c r="AM9" s="1"/>
      <c r="AN9" s="1"/>
      <c r="AO9" s="1"/>
      <c r="AP9" s="1"/>
      <c r="AQ9" s="1"/>
      <c r="AR9" s="1"/>
      <c r="AS9" s="1" t="s">
        <v>43</v>
      </c>
      <c r="AT9" s="1" t="s">
        <v>43</v>
      </c>
    </row>
    <row r="10" spans="1:46" s="10" customFormat="1" ht="15">
      <c r="A10" s="6"/>
      <c r="B10" s="6" t="s">
        <v>74</v>
      </c>
      <c r="C10" s="6" t="s">
        <v>75</v>
      </c>
      <c r="D10" s="6" t="s">
        <v>59</v>
      </c>
      <c r="E10" s="8" t="s">
        <v>72</v>
      </c>
      <c r="F10" s="8" t="s">
        <v>72</v>
      </c>
      <c r="G10" s="8" t="s">
        <v>72</v>
      </c>
      <c r="H10" s="8" t="s">
        <v>56</v>
      </c>
      <c r="I10" s="8" t="s">
        <v>72</v>
      </c>
      <c r="J10" s="8" t="s">
        <v>72</v>
      </c>
      <c r="K10" s="8" t="s">
        <v>72</v>
      </c>
      <c r="L10" s="8" t="s">
        <v>72</v>
      </c>
      <c r="M10" s="8" t="s">
        <v>72</v>
      </c>
      <c r="N10" s="8" t="s">
        <v>72</v>
      </c>
      <c r="O10" s="8" t="s">
        <v>72</v>
      </c>
      <c r="P10" s="8" t="s">
        <v>72</v>
      </c>
      <c r="Q10" s="8" t="s">
        <v>72</v>
      </c>
      <c r="R10" s="8" t="s">
        <v>72</v>
      </c>
      <c r="S10" s="8" t="s">
        <v>72</v>
      </c>
      <c r="T10" s="8" t="s">
        <v>72</v>
      </c>
      <c r="U10" s="8" t="s">
        <v>72</v>
      </c>
      <c r="V10" s="8" t="s">
        <v>72</v>
      </c>
      <c r="W10" s="8" t="s">
        <v>72</v>
      </c>
      <c r="X10" s="8" t="s">
        <v>72</v>
      </c>
      <c r="Y10" s="8" t="s">
        <v>72</v>
      </c>
      <c r="Z10" s="8" t="s">
        <v>72</v>
      </c>
      <c r="AA10" s="8" t="s">
        <v>72</v>
      </c>
      <c r="AB10" s="8" t="s">
        <v>72</v>
      </c>
      <c r="AC10" s="8" t="s">
        <v>72</v>
      </c>
      <c r="AD10" s="8" t="s">
        <v>72</v>
      </c>
      <c r="AE10" s="8" t="s">
        <v>72</v>
      </c>
      <c r="AF10" s="8" t="s">
        <v>72</v>
      </c>
      <c r="AG10" s="8" t="s">
        <v>72</v>
      </c>
      <c r="AH10" s="8" t="s">
        <v>72</v>
      </c>
      <c r="AI10" s="8" t="s">
        <v>72</v>
      </c>
      <c r="AJ10" s="9">
        <f>COUNTIF(E10:AI10,"P")</f>
        <v>1</v>
      </c>
      <c r="AK10" s="9">
        <f>COUNTIF(E10:AI10,"WO")</f>
        <v>0</v>
      </c>
      <c r="AL10" s="9">
        <f>AK10+AJ10</f>
        <v>1</v>
      </c>
      <c r="AM10" s="6"/>
      <c r="AN10" s="6"/>
      <c r="AO10" s="6"/>
      <c r="AP10" s="6"/>
      <c r="AQ10" s="6"/>
      <c r="AR10" s="6"/>
      <c r="AS10" s="6" t="s">
        <v>43</v>
      </c>
      <c r="AT10" s="6" t="s">
        <v>43</v>
      </c>
    </row>
    <row r="11" spans="1:46" s="10" customFormat="1" ht="15">
      <c r="A11" s="6"/>
      <c r="B11" s="6" t="s">
        <v>76</v>
      </c>
      <c r="C11" s="6" t="s">
        <v>77</v>
      </c>
      <c r="D11" s="6" t="s">
        <v>59</v>
      </c>
      <c r="E11" s="7" t="s">
        <v>72</v>
      </c>
      <c r="F11" s="8" t="s">
        <v>72</v>
      </c>
      <c r="G11" s="8" t="s">
        <v>72</v>
      </c>
      <c r="H11" s="8" t="s">
        <v>72</v>
      </c>
      <c r="I11" s="8" t="s">
        <v>72</v>
      </c>
      <c r="J11" s="8" t="s">
        <v>72</v>
      </c>
      <c r="K11" s="8" t="s">
        <v>72</v>
      </c>
      <c r="L11" s="7" t="s">
        <v>72</v>
      </c>
      <c r="M11" s="8" t="s">
        <v>72</v>
      </c>
      <c r="N11" s="8" t="s">
        <v>56</v>
      </c>
      <c r="O11" s="8" t="s">
        <v>72</v>
      </c>
      <c r="P11" s="8" t="s">
        <v>56</v>
      </c>
      <c r="Q11" s="8" t="s">
        <v>56</v>
      </c>
      <c r="R11" s="8" t="s">
        <v>72</v>
      </c>
      <c r="S11" s="7" t="s">
        <v>72</v>
      </c>
      <c r="T11" s="8" t="s">
        <v>72</v>
      </c>
      <c r="U11" s="8" t="s">
        <v>72</v>
      </c>
      <c r="V11" s="8" t="s">
        <v>72</v>
      </c>
      <c r="W11" s="8" t="s">
        <v>72</v>
      </c>
      <c r="X11" s="8" t="s">
        <v>72</v>
      </c>
      <c r="Y11" s="8" t="s">
        <v>72</v>
      </c>
      <c r="Z11" s="7" t="s">
        <v>72</v>
      </c>
      <c r="AA11" s="8" t="s">
        <v>72</v>
      </c>
      <c r="AB11" s="8" t="s">
        <v>72</v>
      </c>
      <c r="AC11" s="8" t="s">
        <v>72</v>
      </c>
      <c r="AD11" s="8" t="s">
        <v>72</v>
      </c>
      <c r="AE11" s="8" t="s">
        <v>72</v>
      </c>
      <c r="AF11" s="8" t="s">
        <v>72</v>
      </c>
      <c r="AG11" s="7" t="s">
        <v>72</v>
      </c>
      <c r="AH11" s="8" t="s">
        <v>72</v>
      </c>
      <c r="AI11" s="8" t="s">
        <v>72</v>
      </c>
      <c r="AJ11" s="9">
        <f>COUNTIF(E11:AI11,"P")</f>
        <v>3</v>
      </c>
      <c r="AK11" s="9">
        <f>COUNTIF(E11:AI11,"WO")</f>
        <v>0</v>
      </c>
      <c r="AL11" s="9">
        <f>AK11+AJ11</f>
        <v>3</v>
      </c>
      <c r="AM11" s="6"/>
      <c r="AN11" s="6"/>
      <c r="AO11" s="6"/>
      <c r="AP11" s="6"/>
      <c r="AQ11" s="6"/>
      <c r="AR11" s="6"/>
      <c r="AS11" s="6" t="s">
        <v>43</v>
      </c>
      <c r="AT11" s="6" t="s">
        <v>43</v>
      </c>
    </row>
    <row r="12" spans="1:46" ht="15">
      <c r="A12" s="1"/>
      <c r="B12" s="1" t="s">
        <v>52</v>
      </c>
      <c r="C12" s="1" t="s">
        <v>53</v>
      </c>
      <c r="D12" s="1" t="s">
        <v>58</v>
      </c>
      <c r="E12" s="3" t="s">
        <v>56</v>
      </c>
      <c r="F12" s="3" t="s">
        <v>67</v>
      </c>
      <c r="G12" s="3" t="s">
        <v>56</v>
      </c>
      <c r="H12" s="3" t="s">
        <v>56</v>
      </c>
      <c r="I12" s="3" t="s">
        <v>56</v>
      </c>
      <c r="J12" s="4" t="s">
        <v>56</v>
      </c>
      <c r="K12" s="3" t="s">
        <v>56</v>
      </c>
      <c r="L12" s="3" t="s">
        <v>56</v>
      </c>
      <c r="M12" s="3" t="s">
        <v>67</v>
      </c>
      <c r="N12" s="3" t="s">
        <v>56</v>
      </c>
      <c r="O12" s="3" t="s">
        <v>56</v>
      </c>
      <c r="P12" s="3" t="s">
        <v>56</v>
      </c>
      <c r="Q12" s="4" t="s">
        <v>56</v>
      </c>
      <c r="R12" s="3" t="s">
        <v>56</v>
      </c>
      <c r="S12" s="3" t="s">
        <v>56</v>
      </c>
      <c r="T12" s="3" t="s">
        <v>67</v>
      </c>
      <c r="U12" s="3" t="s">
        <v>56</v>
      </c>
      <c r="V12" s="3" t="s">
        <v>56</v>
      </c>
      <c r="W12" s="3" t="s">
        <v>56</v>
      </c>
      <c r="X12" s="4" t="s">
        <v>56</v>
      </c>
      <c r="Y12" s="3" t="s">
        <v>56</v>
      </c>
      <c r="Z12" s="3" t="s">
        <v>56</v>
      </c>
      <c r="AA12" s="3" t="s">
        <v>67</v>
      </c>
      <c r="AB12" s="3" t="s">
        <v>56</v>
      </c>
      <c r="AC12" s="3" t="s">
        <v>56</v>
      </c>
      <c r="AD12" s="3" t="s">
        <v>56</v>
      </c>
      <c r="AE12" s="4" t="s">
        <v>56</v>
      </c>
      <c r="AF12" s="3" t="s">
        <v>56</v>
      </c>
      <c r="AG12" s="3" t="s">
        <v>72</v>
      </c>
      <c r="AH12" s="3" t="s">
        <v>72</v>
      </c>
      <c r="AI12" s="3" t="s">
        <v>72</v>
      </c>
      <c r="AJ12" s="5">
        <f t="shared" si="2"/>
        <v>24</v>
      </c>
      <c r="AK12" s="5">
        <f t="shared" si="0"/>
        <v>4</v>
      </c>
      <c r="AL12" s="5">
        <f t="shared" si="1"/>
        <v>28</v>
      </c>
      <c r="AM12" s="1"/>
      <c r="AN12" s="1"/>
      <c r="AO12" s="1"/>
      <c r="AP12" s="1"/>
      <c r="AQ12" s="1"/>
      <c r="AR12" s="1"/>
      <c r="AS12" s="1" t="s">
        <v>43</v>
      </c>
      <c r="AT12" s="1" t="s">
        <v>43</v>
      </c>
    </row>
    <row r="13" spans="1:46" s="10" customFormat="1" ht="15">
      <c r="A13" s="6"/>
      <c r="B13" s="6" t="s">
        <v>78</v>
      </c>
      <c r="C13" s="6" t="s">
        <v>79</v>
      </c>
      <c r="D13" s="6" t="s">
        <v>58</v>
      </c>
      <c r="E13" s="8" t="s">
        <v>72</v>
      </c>
      <c r="F13" s="8" t="s">
        <v>72</v>
      </c>
      <c r="G13" s="8" t="s">
        <v>72</v>
      </c>
      <c r="H13" s="8" t="s">
        <v>72</v>
      </c>
      <c r="I13" s="8" t="s">
        <v>72</v>
      </c>
      <c r="J13" s="7" t="s">
        <v>72</v>
      </c>
      <c r="K13" s="8" t="s">
        <v>72</v>
      </c>
      <c r="L13" s="8" t="s">
        <v>72</v>
      </c>
      <c r="M13" s="8" t="s">
        <v>72</v>
      </c>
      <c r="N13" s="8" t="s">
        <v>72</v>
      </c>
      <c r="O13" s="8" t="s">
        <v>72</v>
      </c>
      <c r="P13" s="8" t="s">
        <v>72</v>
      </c>
      <c r="Q13" s="7" t="s">
        <v>72</v>
      </c>
      <c r="R13" s="8" t="s">
        <v>72</v>
      </c>
      <c r="S13" s="8" t="s">
        <v>56</v>
      </c>
      <c r="T13" s="8" t="s">
        <v>56</v>
      </c>
      <c r="U13" s="8" t="s">
        <v>72</v>
      </c>
      <c r="V13" s="8" t="s">
        <v>72</v>
      </c>
      <c r="W13" s="8" t="s">
        <v>72</v>
      </c>
      <c r="X13" s="7" t="s">
        <v>72</v>
      </c>
      <c r="Y13" s="8" t="s">
        <v>72</v>
      </c>
      <c r="Z13" s="8" t="s">
        <v>72</v>
      </c>
      <c r="AA13" s="8" t="s">
        <v>72</v>
      </c>
      <c r="AB13" s="8" t="s">
        <v>72</v>
      </c>
      <c r="AC13" s="8" t="s">
        <v>72</v>
      </c>
      <c r="AD13" s="8" t="s">
        <v>72</v>
      </c>
      <c r="AE13" s="7" t="s">
        <v>72</v>
      </c>
      <c r="AF13" s="8" t="s">
        <v>72</v>
      </c>
      <c r="AG13" s="8" t="s">
        <v>72</v>
      </c>
      <c r="AH13" s="8" t="s">
        <v>72</v>
      </c>
      <c r="AI13" s="8" t="s">
        <v>72</v>
      </c>
      <c r="AJ13" s="9">
        <f>COUNTIF(E13:AI13,"P")</f>
        <v>2</v>
      </c>
      <c r="AK13" s="9">
        <f>COUNTIF(E13:AI13,"WO")</f>
        <v>0</v>
      </c>
      <c r="AL13" s="9">
        <f>AK13+AJ13</f>
        <v>2</v>
      </c>
      <c r="AM13" s="6"/>
      <c r="AN13" s="6"/>
      <c r="AO13" s="6"/>
      <c r="AP13" s="6"/>
      <c r="AQ13" s="6"/>
      <c r="AR13" s="6"/>
      <c r="AS13" s="6"/>
      <c r="AT13" s="6"/>
    </row>
    <row r="14" spans="1:46" s="10" customFormat="1" ht="15">
      <c r="A14" s="6"/>
      <c r="B14" s="6" t="s">
        <v>80</v>
      </c>
      <c r="C14" s="6" t="s">
        <v>81</v>
      </c>
      <c r="D14" s="6" t="s">
        <v>58</v>
      </c>
      <c r="E14" s="8" t="s">
        <v>72</v>
      </c>
      <c r="F14" s="8" t="s">
        <v>72</v>
      </c>
      <c r="G14" s="8" t="s">
        <v>72</v>
      </c>
      <c r="H14" s="8" t="s">
        <v>72</v>
      </c>
      <c r="I14" s="8" t="s">
        <v>72</v>
      </c>
      <c r="J14" s="7" t="s">
        <v>72</v>
      </c>
      <c r="K14" s="8" t="s">
        <v>72</v>
      </c>
      <c r="L14" s="8" t="s">
        <v>72</v>
      </c>
      <c r="M14" s="8" t="s">
        <v>72</v>
      </c>
      <c r="N14" s="8" t="s">
        <v>72</v>
      </c>
      <c r="O14" s="8" t="s">
        <v>72</v>
      </c>
      <c r="P14" s="8" t="s">
        <v>72</v>
      </c>
      <c r="Q14" s="7" t="s">
        <v>72</v>
      </c>
      <c r="R14" s="8" t="s">
        <v>72</v>
      </c>
      <c r="S14" s="8" t="s">
        <v>72</v>
      </c>
      <c r="T14" s="8" t="s">
        <v>72</v>
      </c>
      <c r="U14" s="8" t="s">
        <v>56</v>
      </c>
      <c r="V14" s="8" t="s">
        <v>72</v>
      </c>
      <c r="W14" s="8" t="s">
        <v>72</v>
      </c>
      <c r="X14" s="7" t="s">
        <v>72</v>
      </c>
      <c r="Y14" s="8" t="s">
        <v>72</v>
      </c>
      <c r="Z14" s="8" t="s">
        <v>56</v>
      </c>
      <c r="AA14" s="8" t="s">
        <v>56</v>
      </c>
      <c r="AB14" s="8" t="s">
        <v>56</v>
      </c>
      <c r="AC14" s="8" t="s">
        <v>72</v>
      </c>
      <c r="AD14" s="8" t="s">
        <v>72</v>
      </c>
      <c r="AE14" s="7" t="s">
        <v>72</v>
      </c>
      <c r="AF14" s="8" t="s">
        <v>72</v>
      </c>
      <c r="AG14" s="8" t="s">
        <v>72</v>
      </c>
      <c r="AH14" s="8" t="s">
        <v>72</v>
      </c>
      <c r="AI14" s="8" t="s">
        <v>72</v>
      </c>
      <c r="AJ14" s="9">
        <f>COUNTIF(E14:AI14,"P")</f>
        <v>4</v>
      </c>
      <c r="AK14" s="9">
        <f>COUNTIF(E14:AI14,"WO")</f>
        <v>0</v>
      </c>
      <c r="AL14" s="9">
        <f>AK14+AJ14</f>
        <v>4</v>
      </c>
      <c r="AM14" s="6"/>
      <c r="AN14" s="6"/>
      <c r="AO14" s="6"/>
      <c r="AP14" s="6"/>
      <c r="AQ14" s="6"/>
      <c r="AR14" s="6"/>
      <c r="AS14" s="6"/>
      <c r="AT14" s="6"/>
    </row>
    <row r="15" spans="1:46" ht="15">
      <c r="A15" s="1"/>
      <c r="B15" s="1" t="s">
        <v>54</v>
      </c>
      <c r="C15" s="1" t="s">
        <v>55</v>
      </c>
      <c r="D15" s="1" t="s">
        <v>58</v>
      </c>
      <c r="E15" s="3" t="s">
        <v>67</v>
      </c>
      <c r="F15" s="3" t="s">
        <v>56</v>
      </c>
      <c r="G15" s="3" t="s">
        <v>56</v>
      </c>
      <c r="H15" s="3" t="s">
        <v>56</v>
      </c>
      <c r="I15" s="3" t="s">
        <v>56</v>
      </c>
      <c r="J15" s="3" t="s">
        <v>56</v>
      </c>
      <c r="K15" s="3" t="s">
        <v>56</v>
      </c>
      <c r="L15" s="3" t="s">
        <v>67</v>
      </c>
      <c r="M15" s="3" t="s">
        <v>56</v>
      </c>
      <c r="N15" s="3" t="s">
        <v>56</v>
      </c>
      <c r="O15" s="3" t="s">
        <v>56</v>
      </c>
      <c r="P15" s="3" t="s">
        <v>56</v>
      </c>
      <c r="Q15" s="3" t="s">
        <v>56</v>
      </c>
      <c r="R15" s="3" t="s">
        <v>56</v>
      </c>
      <c r="S15" s="3" t="s">
        <v>67</v>
      </c>
      <c r="T15" s="3" t="s">
        <v>56</v>
      </c>
      <c r="U15" s="3" t="s">
        <v>56</v>
      </c>
      <c r="V15" s="3" t="s">
        <v>56</v>
      </c>
      <c r="W15" s="3" t="s">
        <v>56</v>
      </c>
      <c r="X15" s="3" t="s">
        <v>56</v>
      </c>
      <c r="Y15" s="3" t="s">
        <v>56</v>
      </c>
      <c r="Z15" s="3" t="s">
        <v>67</v>
      </c>
      <c r="AA15" s="3" t="s">
        <v>56</v>
      </c>
      <c r="AB15" s="3" t="s">
        <v>56</v>
      </c>
      <c r="AC15" s="3" t="s">
        <v>56</v>
      </c>
      <c r="AD15" s="3" t="s">
        <v>56</v>
      </c>
      <c r="AE15" s="3" t="s">
        <v>56</v>
      </c>
      <c r="AF15" s="3" t="s">
        <v>56</v>
      </c>
      <c r="AG15" s="3" t="s">
        <v>72</v>
      </c>
      <c r="AH15" s="3" t="s">
        <v>72</v>
      </c>
      <c r="AI15" s="3" t="s">
        <v>72</v>
      </c>
      <c r="AJ15" s="5">
        <f t="shared" si="2"/>
        <v>24</v>
      </c>
      <c r="AK15" s="5">
        <f t="shared" si="0"/>
        <v>4</v>
      </c>
      <c r="AL15" s="5">
        <f t="shared" si="1"/>
        <v>28</v>
      </c>
      <c r="AM15" s="1"/>
      <c r="AN15" s="1"/>
      <c r="AO15" s="1"/>
      <c r="AP15" s="1"/>
      <c r="AQ15" s="1"/>
      <c r="AR15" s="1"/>
      <c r="AS15" s="1" t="s">
        <v>43</v>
      </c>
      <c r="AT15" s="1" t="s">
        <v>43</v>
      </c>
    </row>
    <row r="16" spans="1:46" ht="15">
      <c r="A16" s="1"/>
      <c r="B16" s="1" t="s">
        <v>63</v>
      </c>
      <c r="C16" s="1" t="s">
        <v>64</v>
      </c>
      <c r="D16" s="1" t="s">
        <v>58</v>
      </c>
      <c r="E16" s="3" t="s">
        <v>56</v>
      </c>
      <c r="F16" s="3" t="s">
        <v>56</v>
      </c>
      <c r="G16" s="3" t="s">
        <v>67</v>
      </c>
      <c r="H16" s="3" t="s">
        <v>56</v>
      </c>
      <c r="I16" s="3" t="s">
        <v>56</v>
      </c>
      <c r="J16" s="3" t="s">
        <v>56</v>
      </c>
      <c r="K16" s="4" t="s">
        <v>56</v>
      </c>
      <c r="L16" s="3" t="s">
        <v>56</v>
      </c>
      <c r="M16" s="3" t="s">
        <v>56</v>
      </c>
      <c r="N16" s="3" t="s">
        <v>67</v>
      </c>
      <c r="O16" s="3" t="s">
        <v>56</v>
      </c>
      <c r="P16" s="3" t="s">
        <v>56</v>
      </c>
      <c r="Q16" s="3" t="s">
        <v>56</v>
      </c>
      <c r="R16" s="4" t="s">
        <v>56</v>
      </c>
      <c r="S16" s="3" t="s">
        <v>56</v>
      </c>
      <c r="T16" s="3" t="s">
        <v>56</v>
      </c>
      <c r="U16" s="3" t="s">
        <v>67</v>
      </c>
      <c r="V16" s="3" t="s">
        <v>56</v>
      </c>
      <c r="W16" s="3" t="s">
        <v>56</v>
      </c>
      <c r="X16" s="3" t="s">
        <v>56</v>
      </c>
      <c r="Y16" s="4" t="s">
        <v>56</v>
      </c>
      <c r="Z16" s="3" t="s">
        <v>56</v>
      </c>
      <c r="AA16" s="3" t="s">
        <v>56</v>
      </c>
      <c r="AB16" s="3" t="s">
        <v>67</v>
      </c>
      <c r="AC16" s="3" t="s">
        <v>56</v>
      </c>
      <c r="AD16" s="3" t="s">
        <v>56</v>
      </c>
      <c r="AE16" s="3" t="s">
        <v>56</v>
      </c>
      <c r="AF16" s="4" t="s">
        <v>56</v>
      </c>
      <c r="AG16" s="3" t="s">
        <v>72</v>
      </c>
      <c r="AH16" s="3" t="s">
        <v>72</v>
      </c>
      <c r="AI16" s="3" t="s">
        <v>72</v>
      </c>
      <c r="AJ16" s="5">
        <f t="shared" si="2"/>
        <v>24</v>
      </c>
      <c r="AK16" s="5">
        <f t="shared" si="0"/>
        <v>4</v>
      </c>
      <c r="AL16" s="5">
        <f t="shared" si="1"/>
        <v>28</v>
      </c>
      <c r="AM16" s="1"/>
      <c r="AN16" s="1"/>
      <c r="AO16" s="1"/>
      <c r="AP16" s="1"/>
      <c r="AQ16" s="1"/>
      <c r="AR16" s="1"/>
      <c r="AS16" s="1" t="s">
        <v>43</v>
      </c>
      <c r="AT16" s="1" t="s">
        <v>43</v>
      </c>
    </row>
    <row r="17" spans="1:46" ht="15">
      <c r="A17" s="1"/>
      <c r="B17" s="1" t="s">
        <v>65</v>
      </c>
      <c r="C17" s="1" t="s">
        <v>66</v>
      </c>
      <c r="D17" s="1" t="s">
        <v>58</v>
      </c>
      <c r="E17" s="3" t="s">
        <v>56</v>
      </c>
      <c r="F17" s="3" t="s">
        <v>56</v>
      </c>
      <c r="G17" s="3" t="s">
        <v>56</v>
      </c>
      <c r="H17" s="3" t="s">
        <v>67</v>
      </c>
      <c r="I17" s="3" t="s">
        <v>72</v>
      </c>
      <c r="J17" s="3" t="s">
        <v>72</v>
      </c>
      <c r="K17" s="3" t="s">
        <v>72</v>
      </c>
      <c r="L17" s="3" t="s">
        <v>56</v>
      </c>
      <c r="M17" s="3" t="s">
        <v>56</v>
      </c>
      <c r="N17" s="3" t="s">
        <v>56</v>
      </c>
      <c r="O17" s="3" t="s">
        <v>72</v>
      </c>
      <c r="P17" s="3" t="s">
        <v>72</v>
      </c>
      <c r="Q17" s="3" t="s">
        <v>72</v>
      </c>
      <c r="R17" s="3" t="s">
        <v>72</v>
      </c>
      <c r="S17" s="3" t="s">
        <v>72</v>
      </c>
      <c r="T17" s="3" t="s">
        <v>72</v>
      </c>
      <c r="U17" s="4" t="s">
        <v>72</v>
      </c>
      <c r="V17" s="3" t="s">
        <v>72</v>
      </c>
      <c r="W17" s="3" t="s">
        <v>72</v>
      </c>
      <c r="X17" s="3" t="s">
        <v>72</v>
      </c>
      <c r="Y17" s="3" t="s">
        <v>72</v>
      </c>
      <c r="Z17" s="3" t="s">
        <v>72</v>
      </c>
      <c r="AA17" s="3" t="s">
        <v>72</v>
      </c>
      <c r="AB17" s="3" t="s">
        <v>72</v>
      </c>
      <c r="AC17" s="3" t="s">
        <v>72</v>
      </c>
      <c r="AD17" s="3" t="s">
        <v>72</v>
      </c>
      <c r="AE17" s="3" t="s">
        <v>72</v>
      </c>
      <c r="AF17" s="3" t="s">
        <v>72</v>
      </c>
      <c r="AG17" s="3" t="s">
        <v>72</v>
      </c>
      <c r="AH17" s="3" t="s">
        <v>72</v>
      </c>
      <c r="AI17" s="3" t="s">
        <v>72</v>
      </c>
      <c r="AJ17" s="5">
        <f t="shared" si="2"/>
        <v>6</v>
      </c>
      <c r="AK17" s="5">
        <f t="shared" si="0"/>
        <v>1</v>
      </c>
      <c r="AL17" s="5">
        <f t="shared" si="1"/>
        <v>7</v>
      </c>
      <c r="AM17" s="1"/>
      <c r="AN17" s="1"/>
      <c r="AO17" s="1"/>
      <c r="AP17" s="1"/>
      <c r="AQ17" s="1"/>
      <c r="AR17" s="1"/>
      <c r="AS17" s="1" t="s">
        <v>43</v>
      </c>
      <c r="AT17" s="1" t="s">
        <v>43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Neena Rawat</cp:lastModifiedBy>
  <dcterms:created xsi:type="dcterms:W3CDTF">2021-02-26T22:22:11Z</dcterms:created>
  <dcterms:modified xsi:type="dcterms:W3CDTF">2023-03-13T06:07:27Z</dcterms:modified>
  <cp:category/>
  <cp:version/>
  <cp:contentType/>
  <cp:contentStatus/>
</cp:coreProperties>
</file>