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Roll'!$A$8:$AJ$15</definedName>
    <definedName name="_xlnm.Print_Area" localSheetId="0">'Muster Roll'!$A$1:$AJ$15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G22" i="5" l="1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F22" i="5"/>
  <c r="AF21" i="5"/>
  <c r="AF20" i="5"/>
  <c r="AF19" i="5"/>
  <c r="AF18" i="5"/>
  <c r="AF17" i="5"/>
  <c r="AF16" i="5"/>
  <c r="AF15" i="5"/>
  <c r="AF14" i="5"/>
  <c r="AF13" i="5"/>
  <c r="AF12" i="5"/>
  <c r="AF11" i="5"/>
  <c r="AF10" i="5"/>
  <c r="AF9" i="5"/>
  <c r="AH10" i="5" l="1"/>
  <c r="AI10" i="5"/>
  <c r="AH11" i="5"/>
  <c r="AI11" i="5"/>
  <c r="AH12" i="5"/>
  <c r="AI12" i="5"/>
  <c r="AH13" i="5"/>
  <c r="AI13" i="5"/>
  <c r="AH14" i="5"/>
  <c r="AI14" i="5"/>
  <c r="AH15" i="5"/>
  <c r="AI15" i="5"/>
  <c r="AH16" i="5"/>
  <c r="AI16" i="5"/>
  <c r="AH17" i="5"/>
  <c r="AI17" i="5"/>
  <c r="AH18" i="5"/>
  <c r="AI18" i="5"/>
  <c r="AH19" i="5"/>
  <c r="AI19" i="5"/>
  <c r="AH20" i="5"/>
  <c r="AI20" i="5"/>
  <c r="AH21" i="5"/>
  <c r="AI21" i="5"/>
  <c r="AH22" i="5"/>
  <c r="AI22" i="5"/>
  <c r="AJ14" i="5" l="1"/>
  <c r="AJ18" i="5"/>
  <c r="AJ22" i="5"/>
  <c r="AJ15" i="5"/>
  <c r="AJ11" i="5"/>
  <c r="AJ10" i="5"/>
  <c r="AJ19" i="5"/>
  <c r="AJ21" i="5"/>
  <c r="AJ17" i="5"/>
  <c r="AJ13" i="5"/>
  <c r="AJ20" i="5"/>
  <c r="AJ16" i="5"/>
  <c r="AJ12" i="5"/>
  <c r="AI9" i="5"/>
  <c r="AH9" i="5"/>
  <c r="AJ9" i="5" l="1"/>
</calcChain>
</file>

<file path=xl/sharedStrings.xml><?xml version="1.0" encoding="utf-8"?>
<sst xmlns="http://schemas.openxmlformats.org/spreadsheetml/2006/main" count="434" uniqueCount="47">
  <si>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</si>
  <si>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</si>
  <si>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</si>
  <si>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</si>
  <si>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</si>
  <si>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</si>
  <si>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</si>
  <si>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</si>
  <si>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</si>
  <si>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</si>
  <si>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</si>
  <si>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</si>
  <si>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</si>
  <si>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</si>
  <si>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</si>
  <si>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</si>
  <si>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</si>
  <si>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</si>
  <si>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</si>
  <si>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</si>
  <si>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</si>
  <si>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</si>
  <si>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</si>
  <si>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G138591</t>
  </si>
  <si>
    <t>G246955</t>
  </si>
  <si>
    <t>G258573</t>
  </si>
  <si>
    <t>PANKAJ  KUMAR</t>
  </si>
  <si>
    <t>KAMALBHAN  SINGH</t>
  </si>
  <si>
    <t>G258625</t>
  </si>
  <si>
    <t>ANOOP  KUMAR</t>
  </si>
  <si>
    <t>G267886</t>
  </si>
  <si>
    <t>CHANDAN  YADAV</t>
  </si>
  <si>
    <t>G287395</t>
  </si>
  <si>
    <t>G287907</t>
  </si>
  <si>
    <t>G288855</t>
  </si>
  <si>
    <t>G288854</t>
  </si>
  <si>
    <t xml:space="preserve">KAUSHLESH  </t>
  </si>
  <si>
    <t>ABHISHEK  KUMAR</t>
  </si>
  <si>
    <t>MADHAV  KUMAR</t>
  </si>
  <si>
    <t>SHIVAM  KUMAR</t>
  </si>
  <si>
    <t>CHANDRA  PRAKASH</t>
  </si>
  <si>
    <t>G274692</t>
  </si>
  <si>
    <t>G303723</t>
  </si>
  <si>
    <t>KOMAL  SINGH</t>
  </si>
  <si>
    <t>BITTU  KUMAR</t>
  </si>
  <si>
    <t>A</t>
  </si>
  <si>
    <t>For the Month:-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</si>
</sst>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2"/>
  <sheetViews>
    <sheetView tabSelected="1" topLeftCell="A4" workbookViewId="0">
      <selection activeCell="A8" sqref="A8"/>
    </sheetView>
  </sheetViews>
  <sheetFormatPr defaultRowHeight="15" x14ac:dyDescent="0.25"/>
  <cols>
    <col min="1" max="1" width="6.140625" customWidth="1"/>
    <col min="3" max="3" width="24.5703125" bestFit="1" customWidth="1"/>
    <col min="4" max="31" width="3" customWidth="1"/>
    <col min="32" max="32" width="8" bestFit="1" customWidth="1"/>
    <col min="33" max="33" width="6.28515625" bestFit="1" customWidth="1"/>
    <col min="34" max="34" width="5.5703125" bestFit="1" customWidth="1"/>
    <col min="35" max="35" width="4.42578125" customWidth="1"/>
    <col min="36" max="36" width="6.85546875" bestFit="1" customWidth="1"/>
  </cols>
  <sheetData>
    <row r="1" spans="1:36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1"/>
      <c r="AG1" s="1"/>
      <c r="AH1" s="1"/>
      <c r="AI1" s="1"/>
      <c r="AJ1" s="1"/>
    </row>
    <row r="2" spans="1:36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1"/>
      <c r="AG2" s="1"/>
      <c r="AH2" s="1"/>
      <c r="AI2" s="1"/>
      <c r="AJ2" s="1"/>
    </row>
    <row r="3" spans="1:36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1"/>
      <c r="AG4" s="1"/>
      <c r="AH4" s="1"/>
      <c r="AI4" s="1"/>
      <c r="AJ4" s="1"/>
    </row>
    <row r="5" spans="1:36" x14ac:dyDescent="0.25">
      <c r="A5" s="4" t="s">
        <v>22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"/>
      <c r="AG5" s="1"/>
      <c r="AH5" s="1"/>
      <c r="AI5" s="1"/>
      <c r="AJ5" s="1"/>
    </row>
    <row r="6" spans="1:36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"/>
      <c r="AG6" s="1"/>
      <c r="AH6" s="1"/>
      <c r="AI6" s="1"/>
      <c r="AJ6" s="1"/>
    </row>
    <row r="7" spans="1:36" x14ac:dyDescent="0.25">
      <c r="A7" s="11" t="s">
        <v>46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"/>
      <c r="AG7" s="1"/>
      <c r="AH7" s="1"/>
      <c r="AI7" s="1"/>
      <c r="AJ7" s="1"/>
    </row>
    <row r="8" spans="1:36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 t="s">
        <v>8</v>
      </c>
      <c r="AG8" s="14" t="s">
        <v>9</v>
      </c>
      <c r="AH8" s="14" t="s">
        <v>10</v>
      </c>
      <c r="AI8" s="14" t="s">
        <v>11</v>
      </c>
      <c r="AJ8" s="14" t="s">
        <v>12</v>
      </c>
    </row>
    <row r="9" spans="1:36" ht="15" customHeight="1" x14ac:dyDescent="0.25">
      <c r="A9" s="1">
        <v>1</v>
      </c>
      <c r="B9" s="19" t="s">
        <v>35</v>
      </c>
      <c r="C9" s="19" t="s">
        <v>39</v>
      </c>
      <c r="D9" s="20" t="s">
        <v>13</v>
      </c>
      <c r="E9" s="20" t="s">
        <v>13</v>
      </c>
      <c r="F9" s="20" t="s">
        <v>19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19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19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19</v>
      </c>
      <c r="AB9" s="20" t="s">
        <v>13</v>
      </c>
      <c r="AC9" s="20" t="s">
        <v>13</v>
      </c>
      <c r="AD9" s="20" t="s">
        <v>13</v>
      </c>
      <c r="AE9" s="20" t="s">
        <v>13</v>
      </c>
      <c r="AF9" s="15">
        <f>COUNTIF(D9:AE9,"p")</f>
        <v>24</v>
      </c>
      <c r="AG9" s="15">
        <f>COUNTIF(D9:AE9,"wo")</f>
        <v>4</v>
      </c>
      <c r="AH9" s="16">
        <f>COUNTIF(D9:AE9,"CL")</f>
        <v>0</v>
      </c>
      <c r="AI9" s="16">
        <f>COUNTIF(D9:AE9,"PL")</f>
        <v>0</v>
      </c>
      <c r="AJ9" s="16">
        <f>SUM(AF9:AI9)</f>
        <v>28</v>
      </c>
    </row>
    <row r="10" spans="1:36" ht="15" customHeight="1" x14ac:dyDescent="0.25">
      <c r="A10" s="1">
        <v>2</v>
      </c>
      <c r="B10" s="19" t="s">
        <v>17</v>
      </c>
      <c r="C10" s="19" t="s">
        <v>18</v>
      </c>
      <c r="D10" s="20" t="s">
        <v>13</v>
      </c>
      <c r="E10" s="20" t="s">
        <v>13</v>
      </c>
      <c r="F10" s="20" t="s">
        <v>13</v>
      </c>
      <c r="G10" s="20" t="s">
        <v>19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19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19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19</v>
      </c>
      <c r="AC10" s="20" t="s">
        <v>13</v>
      </c>
      <c r="AD10" s="20" t="s">
        <v>13</v>
      </c>
      <c r="AE10" s="20" t="s">
        <v>13</v>
      </c>
      <c r="AF10" s="15">
        <f>COUNTIF(D10:AE10,"p")</f>
        <v>24</v>
      </c>
      <c r="AG10" s="15">
        <f>COUNTIF(D10:AE10,"wo")</f>
        <v>4</v>
      </c>
      <c r="AH10" s="16">
        <f>COUNTIF(D10:AE10,"CL")</f>
        <v>0</v>
      </c>
      <c r="AI10" s="16">
        <f>COUNTIF(D10:AE10,"PL")</f>
        <v>0</v>
      </c>
      <c r="AJ10" s="16">
        <f>SUM(AF10:AI10)</f>
        <v>28</v>
      </c>
    </row>
    <row r="11" spans="1:36" ht="15" customHeight="1" x14ac:dyDescent="0.25">
      <c r="A11" s="1">
        <v>3</v>
      </c>
      <c r="B11" s="19" t="s">
        <v>24</v>
      </c>
      <c r="C11" s="19" t="s">
        <v>40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19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19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19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19</v>
      </c>
      <c r="AD11" s="20" t="s">
        <v>13</v>
      </c>
      <c r="AE11" s="20" t="s">
        <v>13</v>
      </c>
      <c r="AF11" s="15">
        <f>COUNTIF(D11:AE11,"p")</f>
        <v>24</v>
      </c>
      <c r="AG11" s="15">
        <f>COUNTIF(D11:AE11,"wo")</f>
        <v>4</v>
      </c>
      <c r="AH11" s="16">
        <f>COUNTIF(D11:AE11,"CL")</f>
        <v>0</v>
      </c>
      <c r="AI11" s="16">
        <f>COUNTIF(D11:AE11,"PL")</f>
        <v>0</v>
      </c>
      <c r="AJ11" s="16">
        <f>SUM(AF11:AI11)</f>
        <v>28</v>
      </c>
    </row>
    <row r="12" spans="1:36" ht="15" customHeight="1" x14ac:dyDescent="0.25">
      <c r="A12" s="1">
        <v>4</v>
      </c>
      <c r="B12" s="19" t="s">
        <v>28</v>
      </c>
      <c r="C12" s="19" t="s">
        <v>29</v>
      </c>
      <c r="D12" s="20" t="s">
        <v>45</v>
      </c>
      <c r="E12" s="20" t="s">
        <v>45</v>
      </c>
      <c r="F12" s="20" t="s">
        <v>45</v>
      </c>
      <c r="G12" s="20" t="s">
        <v>45</v>
      </c>
      <c r="H12" s="20" t="s">
        <v>45</v>
      </c>
      <c r="I12" s="20" t="s">
        <v>45</v>
      </c>
      <c r="J12" s="20" t="s">
        <v>45</v>
      </c>
      <c r="K12" s="20" t="s">
        <v>45</v>
      </c>
      <c r="L12" s="20" t="s">
        <v>45</v>
      </c>
      <c r="M12" s="20" t="s">
        <v>45</v>
      </c>
      <c r="N12" s="20" t="s">
        <v>45</v>
      </c>
      <c r="O12" s="20" t="s">
        <v>45</v>
      </c>
      <c r="P12" s="20" t="s">
        <v>45</v>
      </c>
      <c r="Q12" s="20" t="s">
        <v>45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13</v>
      </c>
      <c r="X12" s="20" t="s">
        <v>19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/>
      <c r="AE12" s="20"/>
      <c r="AF12" s="15">
        <f>COUNTIF(D12:AE12,"p")</f>
        <v>11</v>
      </c>
      <c r="AG12" s="15">
        <f>COUNTIF(D12:AE12,"wo")</f>
        <v>1</v>
      </c>
      <c r="AH12" s="16">
        <f>COUNTIF(D12:AE12,"CL")</f>
        <v>0</v>
      </c>
      <c r="AI12" s="16">
        <f>COUNTIF(D12:AE12,"PL")</f>
        <v>0</v>
      </c>
      <c r="AJ12" s="16">
        <f>SUM(AF12:AI12)</f>
        <v>12</v>
      </c>
    </row>
    <row r="13" spans="1:36" ht="15" customHeight="1" x14ac:dyDescent="0.25">
      <c r="A13" s="1">
        <v>5</v>
      </c>
      <c r="B13" s="19" t="s">
        <v>30</v>
      </c>
      <c r="C13" s="19" t="s">
        <v>31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19</v>
      </c>
      <c r="J13" s="20" t="s">
        <v>13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19</v>
      </c>
      <c r="Q13" s="20" t="s">
        <v>13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19</v>
      </c>
      <c r="X13" s="20" t="s">
        <v>13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19</v>
      </c>
      <c r="AE13" s="20" t="s">
        <v>13</v>
      </c>
      <c r="AF13" s="15">
        <f>COUNTIF(D13:AE13,"p")</f>
        <v>24</v>
      </c>
      <c r="AG13" s="15">
        <f>COUNTIF(D13:AE13,"wo")</f>
        <v>4</v>
      </c>
      <c r="AH13" s="16">
        <f>COUNTIF(D13:AE13,"CL")</f>
        <v>0</v>
      </c>
      <c r="AI13" s="16">
        <f>COUNTIF(D13:AE13,"PL")</f>
        <v>0</v>
      </c>
      <c r="AJ13" s="16">
        <f>SUM(AF13:AI13)</f>
        <v>28</v>
      </c>
    </row>
    <row r="14" spans="1:36" ht="15" customHeight="1" x14ac:dyDescent="0.25">
      <c r="A14" s="1">
        <v>6</v>
      </c>
      <c r="B14" s="19" t="s">
        <v>41</v>
      </c>
      <c r="C14" s="19" t="s">
        <v>43</v>
      </c>
      <c r="D14" s="20" t="s">
        <v>13</v>
      </c>
      <c r="E14" s="20" t="s">
        <v>13</v>
      </c>
      <c r="F14" s="20" t="s">
        <v>13</v>
      </c>
      <c r="G14" s="20" t="s">
        <v>13</v>
      </c>
      <c r="H14" s="20" t="s">
        <v>13</v>
      </c>
      <c r="I14" s="20" t="s">
        <v>13</v>
      </c>
      <c r="J14" s="20" t="s">
        <v>19</v>
      </c>
      <c r="K14" s="20" t="s">
        <v>13</v>
      </c>
      <c r="L14" s="20" t="s">
        <v>13</v>
      </c>
      <c r="M14" s="20" t="s">
        <v>13</v>
      </c>
      <c r="N14" s="20" t="s">
        <v>13</v>
      </c>
      <c r="O14" s="20" t="s">
        <v>13</v>
      </c>
      <c r="P14" s="20" t="s">
        <v>13</v>
      </c>
      <c r="Q14" s="20" t="s">
        <v>19</v>
      </c>
      <c r="R14" s="20" t="s">
        <v>13</v>
      </c>
      <c r="S14" s="20" t="s">
        <v>13</v>
      </c>
      <c r="T14" s="20" t="s">
        <v>13</v>
      </c>
      <c r="U14" s="20" t="s">
        <v>13</v>
      </c>
      <c r="V14" s="20" t="s">
        <v>13</v>
      </c>
      <c r="W14" s="20" t="s">
        <v>13</v>
      </c>
      <c r="X14" s="20" t="s">
        <v>19</v>
      </c>
      <c r="Y14" s="20" t="s">
        <v>13</v>
      </c>
      <c r="Z14" s="20" t="s">
        <v>13</v>
      </c>
      <c r="AA14" s="20" t="s">
        <v>13</v>
      </c>
      <c r="AB14" s="20" t="s">
        <v>13</v>
      </c>
      <c r="AC14" s="20" t="s">
        <v>13</v>
      </c>
      <c r="AD14" s="20" t="s">
        <v>13</v>
      </c>
      <c r="AE14" s="20" t="s">
        <v>19</v>
      </c>
      <c r="AF14" s="15">
        <f>COUNTIF(D14:AE14,"p")</f>
        <v>24</v>
      </c>
      <c r="AG14" s="15">
        <f>COUNTIF(D14:AE14,"wo")</f>
        <v>4</v>
      </c>
      <c r="AH14" s="16">
        <f>COUNTIF(D14:AE14,"CL")</f>
        <v>0</v>
      </c>
      <c r="AI14" s="16">
        <f>COUNTIF(D14:AE14,"PL")</f>
        <v>0</v>
      </c>
      <c r="AJ14" s="16">
        <f>SUM(AF14:AI14)</f>
        <v>28</v>
      </c>
    </row>
    <row r="15" spans="1:36" ht="15" customHeight="1" x14ac:dyDescent="0.25">
      <c r="A15" s="1">
        <v>7</v>
      </c>
      <c r="B15" s="19" t="s">
        <v>32</v>
      </c>
      <c r="C15" s="19" t="s">
        <v>36</v>
      </c>
      <c r="D15" s="20" t="s">
        <v>19</v>
      </c>
      <c r="E15" s="20" t="s">
        <v>13</v>
      </c>
      <c r="F15" s="20" t="s">
        <v>13</v>
      </c>
      <c r="G15" s="20" t="s">
        <v>13</v>
      </c>
      <c r="H15" s="20" t="s">
        <v>13</v>
      </c>
      <c r="I15" s="20" t="s">
        <v>13</v>
      </c>
      <c r="J15" s="20" t="s">
        <v>13</v>
      </c>
      <c r="K15" s="20" t="s">
        <v>19</v>
      </c>
      <c r="L15" s="20" t="s">
        <v>13</v>
      </c>
      <c r="M15" s="20" t="s">
        <v>13</v>
      </c>
      <c r="N15" s="20" t="s">
        <v>13</v>
      </c>
      <c r="O15" s="20" t="s">
        <v>13</v>
      </c>
      <c r="P15" s="20" t="s">
        <v>13</v>
      </c>
      <c r="Q15" s="20" t="s">
        <v>13</v>
      </c>
      <c r="R15" s="20" t="s">
        <v>19</v>
      </c>
      <c r="S15" s="20" t="s">
        <v>13</v>
      </c>
      <c r="T15" s="20" t="s">
        <v>13</v>
      </c>
      <c r="U15" s="20" t="s">
        <v>13</v>
      </c>
      <c r="V15" s="20" t="s">
        <v>13</v>
      </c>
      <c r="W15" s="20" t="s">
        <v>13</v>
      </c>
      <c r="X15" s="20" t="s">
        <v>13</v>
      </c>
      <c r="Y15" s="20" t="s">
        <v>19</v>
      </c>
      <c r="Z15" s="20" t="s">
        <v>13</v>
      </c>
      <c r="AA15" s="20" t="s">
        <v>13</v>
      </c>
      <c r="AB15" s="20" t="s">
        <v>13</v>
      </c>
      <c r="AC15" s="20" t="s">
        <v>13</v>
      </c>
      <c r="AD15" s="20" t="s">
        <v>13</v>
      </c>
      <c r="AE15" s="20" t="s">
        <v>13</v>
      </c>
      <c r="AF15" s="15">
        <f>COUNTIF(D15:AE15,"p")</f>
        <v>24</v>
      </c>
      <c r="AG15" s="15">
        <f>COUNTIF(D15:AE15,"wo")</f>
        <v>4</v>
      </c>
      <c r="AH15" s="16">
        <f>COUNTIF(D15:AE15,"CL")</f>
        <v>0</v>
      </c>
      <c r="AI15" s="16">
        <f>COUNTIF(D15:AE15,"PL")</f>
        <v>0</v>
      </c>
      <c r="AJ15" s="16">
        <f>SUM(AF15:AI15)</f>
        <v>28</v>
      </c>
    </row>
    <row r="16" spans="1:36" x14ac:dyDescent="0.25">
      <c r="A16" s="1">
        <v>8</v>
      </c>
      <c r="B16" s="19" t="s">
        <v>33</v>
      </c>
      <c r="C16" s="19" t="s">
        <v>37</v>
      </c>
      <c r="D16" s="20" t="s">
        <v>13</v>
      </c>
      <c r="E16" s="20" t="s">
        <v>19</v>
      </c>
      <c r="F16" s="20" t="s">
        <v>13</v>
      </c>
      <c r="G16" s="20" t="s">
        <v>13</v>
      </c>
      <c r="H16" s="20" t="s">
        <v>13</v>
      </c>
      <c r="I16" s="20" t="s">
        <v>13</v>
      </c>
      <c r="J16" s="20" t="s">
        <v>13</v>
      </c>
      <c r="K16" s="20" t="s">
        <v>13</v>
      </c>
      <c r="L16" s="20" t="s">
        <v>19</v>
      </c>
      <c r="M16" s="20" t="s">
        <v>13</v>
      </c>
      <c r="N16" s="20" t="s">
        <v>13</v>
      </c>
      <c r="O16" s="20" t="s">
        <v>13</v>
      </c>
      <c r="P16" s="20" t="s">
        <v>13</v>
      </c>
      <c r="Q16" s="20" t="s">
        <v>13</v>
      </c>
      <c r="R16" s="20" t="s">
        <v>13</v>
      </c>
      <c r="S16" s="20" t="s">
        <v>19</v>
      </c>
      <c r="T16" s="20" t="s">
        <v>13</v>
      </c>
      <c r="U16" s="20" t="s">
        <v>13</v>
      </c>
      <c r="V16" s="20" t="s">
        <v>13</v>
      </c>
      <c r="W16" s="20" t="s">
        <v>13</v>
      </c>
      <c r="X16" s="20" t="s">
        <v>13</v>
      </c>
      <c r="Y16" s="20" t="s">
        <v>13</v>
      </c>
      <c r="Z16" s="20" t="s">
        <v>19</v>
      </c>
      <c r="AA16" s="20" t="s">
        <v>13</v>
      </c>
      <c r="AB16" s="20" t="s">
        <v>13</v>
      </c>
      <c r="AC16" s="20" t="s">
        <v>13</v>
      </c>
      <c r="AD16" s="20" t="s">
        <v>13</v>
      </c>
      <c r="AE16" s="20" t="s">
        <v>13</v>
      </c>
      <c r="AF16" s="15">
        <f>COUNTIF(D16:AE16,"p")</f>
        <v>24</v>
      </c>
      <c r="AG16" s="15">
        <f>COUNTIF(D16:AE16,"wo")</f>
        <v>4</v>
      </c>
      <c r="AH16" s="16">
        <f>COUNTIF(D16:AE16,"CL")</f>
        <v>0</v>
      </c>
      <c r="AI16" s="16">
        <f>COUNTIF(D16:AE16,"PL")</f>
        <v>0</v>
      </c>
      <c r="AJ16" s="16">
        <f>SUM(AF16:AI16)</f>
        <v>28</v>
      </c>
    </row>
    <row r="17" spans="1:36" x14ac:dyDescent="0.25">
      <c r="A17" s="1">
        <v>9</v>
      </c>
      <c r="B17" s="19" t="s">
        <v>15</v>
      </c>
      <c r="C17" s="19" t="s">
        <v>16</v>
      </c>
      <c r="D17" s="20" t="s">
        <v>13</v>
      </c>
      <c r="E17" s="20" t="s">
        <v>13</v>
      </c>
      <c r="F17" s="20" t="s">
        <v>19</v>
      </c>
      <c r="G17" s="20" t="s">
        <v>13</v>
      </c>
      <c r="H17" s="20" t="s">
        <v>13</v>
      </c>
      <c r="I17" s="20" t="s">
        <v>13</v>
      </c>
      <c r="J17" s="20" t="s">
        <v>13</v>
      </c>
      <c r="K17" s="20" t="s">
        <v>13</v>
      </c>
      <c r="L17" s="20" t="s">
        <v>13</v>
      </c>
      <c r="M17" s="20" t="s">
        <v>19</v>
      </c>
      <c r="N17" s="20" t="s">
        <v>13</v>
      </c>
      <c r="O17" s="20" t="s">
        <v>13</v>
      </c>
      <c r="P17" s="20" t="s">
        <v>13</v>
      </c>
      <c r="Q17" s="20" t="s">
        <v>13</v>
      </c>
      <c r="R17" s="20" t="s">
        <v>13</v>
      </c>
      <c r="S17" s="20" t="s">
        <v>13</v>
      </c>
      <c r="T17" s="20" t="s">
        <v>19</v>
      </c>
      <c r="U17" s="20" t="s">
        <v>13</v>
      </c>
      <c r="V17" s="20" t="s">
        <v>13</v>
      </c>
      <c r="W17" s="20" t="s">
        <v>13</v>
      </c>
      <c r="X17" s="20" t="s">
        <v>13</v>
      </c>
      <c r="Y17" s="20" t="s">
        <v>13</v>
      </c>
      <c r="Z17" s="20" t="s">
        <v>13</v>
      </c>
      <c r="AA17" s="20" t="s">
        <v>19</v>
      </c>
      <c r="AB17" s="20" t="s">
        <v>13</v>
      </c>
      <c r="AC17" s="20" t="s">
        <v>13</v>
      </c>
      <c r="AD17" s="20" t="s">
        <v>13</v>
      </c>
      <c r="AE17" s="20" t="s">
        <v>13</v>
      </c>
      <c r="AF17" s="15">
        <f>COUNTIF(D17:AE17,"p")</f>
        <v>24</v>
      </c>
      <c r="AG17" s="15">
        <f>COUNTIF(D17:AE17,"wo")</f>
        <v>4</v>
      </c>
      <c r="AH17" s="16">
        <f>COUNTIF(D17:AE17,"CL")</f>
        <v>0</v>
      </c>
      <c r="AI17" s="16">
        <f>COUNTIF(D17:AE17,"PL")</f>
        <v>0</v>
      </c>
      <c r="AJ17" s="16">
        <f>SUM(AF17:AI17)</f>
        <v>28</v>
      </c>
    </row>
    <row r="18" spans="1:36" x14ac:dyDescent="0.25">
      <c r="A18" s="1">
        <v>10</v>
      </c>
      <c r="B18" s="19" t="s">
        <v>23</v>
      </c>
      <c r="C18" s="19" t="s">
        <v>26</v>
      </c>
      <c r="D18" s="20" t="s">
        <v>13</v>
      </c>
      <c r="E18" s="20" t="s">
        <v>13</v>
      </c>
      <c r="F18" s="20" t="s">
        <v>13</v>
      </c>
      <c r="G18" s="20" t="s">
        <v>19</v>
      </c>
      <c r="H18" s="20" t="s">
        <v>13</v>
      </c>
      <c r="I18" s="20" t="s">
        <v>13</v>
      </c>
      <c r="J18" s="20" t="s">
        <v>13</v>
      </c>
      <c r="K18" s="20" t="s">
        <v>13</v>
      </c>
      <c r="L18" s="20" t="s">
        <v>13</v>
      </c>
      <c r="M18" s="20" t="s">
        <v>13</v>
      </c>
      <c r="N18" s="20" t="s">
        <v>19</v>
      </c>
      <c r="O18" s="20" t="s">
        <v>13</v>
      </c>
      <c r="P18" s="20" t="s">
        <v>13</v>
      </c>
      <c r="Q18" s="20" t="s">
        <v>13</v>
      </c>
      <c r="R18" s="20" t="s">
        <v>13</v>
      </c>
      <c r="S18" s="20" t="s">
        <v>13</v>
      </c>
      <c r="T18" s="20" t="s">
        <v>13</v>
      </c>
      <c r="U18" s="20" t="s">
        <v>19</v>
      </c>
      <c r="V18" s="20" t="s">
        <v>13</v>
      </c>
      <c r="W18" s="20" t="s">
        <v>13</v>
      </c>
      <c r="X18" s="20" t="s">
        <v>13</v>
      </c>
      <c r="Y18" s="20" t="s">
        <v>13</v>
      </c>
      <c r="Z18" s="20" t="s">
        <v>13</v>
      </c>
      <c r="AA18" s="20" t="s">
        <v>13</v>
      </c>
      <c r="AB18" s="20" t="s">
        <v>19</v>
      </c>
      <c r="AC18" s="20" t="s">
        <v>13</v>
      </c>
      <c r="AD18" s="20" t="s">
        <v>13</v>
      </c>
      <c r="AE18" s="20" t="s">
        <v>13</v>
      </c>
      <c r="AF18" s="15">
        <f>COUNTIF(D18:AE18,"p")</f>
        <v>24</v>
      </c>
      <c r="AG18" s="15">
        <f>COUNTIF(D18:AE18,"wo")</f>
        <v>4</v>
      </c>
      <c r="AH18" s="16">
        <f>COUNTIF(D18:AE18,"CL")</f>
        <v>0</v>
      </c>
      <c r="AI18" s="16">
        <f>COUNTIF(D18:AE18,"PL")</f>
        <v>0</v>
      </c>
      <c r="AJ18" s="16">
        <f>SUM(AF18:AI18)</f>
        <v>28</v>
      </c>
    </row>
    <row r="19" spans="1:36" x14ac:dyDescent="0.25">
      <c r="A19" s="1">
        <v>11</v>
      </c>
      <c r="B19" s="19" t="s">
        <v>20</v>
      </c>
      <c r="C19" s="19" t="s">
        <v>21</v>
      </c>
      <c r="D19" s="20" t="s">
        <v>13</v>
      </c>
      <c r="E19" s="20" t="s">
        <v>13</v>
      </c>
      <c r="F19" s="20" t="s">
        <v>13</v>
      </c>
      <c r="G19" s="20" t="s">
        <v>13</v>
      </c>
      <c r="H19" s="20" t="s">
        <v>19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13</v>
      </c>
      <c r="N19" s="20" t="s">
        <v>13</v>
      </c>
      <c r="O19" s="20" t="s">
        <v>19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13</v>
      </c>
      <c r="U19" s="20" t="s">
        <v>13</v>
      </c>
      <c r="V19" s="20" t="s">
        <v>19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13</v>
      </c>
      <c r="AB19" s="20" t="s">
        <v>13</v>
      </c>
      <c r="AC19" s="20" t="s">
        <v>19</v>
      </c>
      <c r="AD19" s="20" t="s">
        <v>13</v>
      </c>
      <c r="AE19" s="20" t="s">
        <v>13</v>
      </c>
      <c r="AF19" s="15">
        <f>COUNTIF(D19:AE19,"p")</f>
        <v>24</v>
      </c>
      <c r="AG19" s="15">
        <f>COUNTIF(D19:AE19,"wo")</f>
        <v>4</v>
      </c>
      <c r="AH19" s="16">
        <f>COUNTIF(D19:AE19,"CL")</f>
        <v>0</v>
      </c>
      <c r="AI19" s="16">
        <f>COUNTIF(D19:AE19,"PL")</f>
        <v>0</v>
      </c>
      <c r="AJ19" s="16">
        <f>SUM(AF19:AI19)</f>
        <v>28</v>
      </c>
    </row>
    <row r="20" spans="1:36" x14ac:dyDescent="0.25">
      <c r="A20" s="1">
        <v>12</v>
      </c>
      <c r="B20" s="19" t="s">
        <v>25</v>
      </c>
      <c r="C20" s="19" t="s">
        <v>27</v>
      </c>
      <c r="D20" s="20" t="s">
        <v>45</v>
      </c>
      <c r="E20" s="20" t="s">
        <v>45</v>
      </c>
      <c r="F20" s="20" t="s">
        <v>45</v>
      </c>
      <c r="G20" s="20" t="s">
        <v>45</v>
      </c>
      <c r="H20" s="20" t="s">
        <v>45</v>
      </c>
      <c r="I20" s="20" t="s">
        <v>45</v>
      </c>
      <c r="J20" s="20" t="s">
        <v>45</v>
      </c>
      <c r="K20" s="20" t="s">
        <v>45</v>
      </c>
      <c r="L20" s="20" t="s">
        <v>45</v>
      </c>
      <c r="M20" s="20" t="s">
        <v>45</v>
      </c>
      <c r="N20" s="20" t="s">
        <v>45</v>
      </c>
      <c r="O20" s="20" t="s">
        <v>13</v>
      </c>
      <c r="P20" s="20" t="s">
        <v>13</v>
      </c>
      <c r="Q20" s="20" t="s">
        <v>13</v>
      </c>
      <c r="R20" s="20" t="s">
        <v>19</v>
      </c>
      <c r="S20" s="20" t="s">
        <v>13</v>
      </c>
      <c r="T20" s="20" t="s">
        <v>13</v>
      </c>
      <c r="U20" s="20" t="s">
        <v>13</v>
      </c>
      <c r="V20" s="20" t="s">
        <v>13</v>
      </c>
      <c r="W20" s="20" t="s">
        <v>45</v>
      </c>
      <c r="X20" s="20" t="s">
        <v>45</v>
      </c>
      <c r="Y20" s="20" t="s">
        <v>45</v>
      </c>
      <c r="Z20" s="20" t="s">
        <v>45</v>
      </c>
      <c r="AA20" s="20" t="s">
        <v>13</v>
      </c>
      <c r="AB20" s="20" t="s">
        <v>45</v>
      </c>
      <c r="AC20" s="20" t="s">
        <v>13</v>
      </c>
      <c r="AD20" s="20" t="s">
        <v>13</v>
      </c>
      <c r="AE20" s="20" t="s">
        <v>13</v>
      </c>
      <c r="AF20" s="15">
        <f>COUNTIF(D20:AE20,"p")</f>
        <v>11</v>
      </c>
      <c r="AG20" s="15">
        <f>COUNTIF(D20:AE20,"wo")</f>
        <v>1</v>
      </c>
      <c r="AH20" s="16">
        <f>COUNTIF(D20:AE20,"CL")</f>
        <v>0</v>
      </c>
      <c r="AI20" s="16">
        <f>COUNTIF(D20:AE20,"PL")</f>
        <v>0</v>
      </c>
      <c r="AJ20" s="16">
        <f>SUM(AF20:AI20)</f>
        <v>12</v>
      </c>
    </row>
    <row r="21" spans="1:36" x14ac:dyDescent="0.25">
      <c r="A21" s="1">
        <v>13</v>
      </c>
      <c r="B21" s="19" t="s">
        <v>34</v>
      </c>
      <c r="C21" s="19" t="s">
        <v>38</v>
      </c>
      <c r="D21" s="20" t="s">
        <v>45</v>
      </c>
      <c r="E21" s="20" t="s">
        <v>45</v>
      </c>
      <c r="F21" s="20" t="s">
        <v>45</v>
      </c>
      <c r="G21" s="20" t="s">
        <v>13</v>
      </c>
      <c r="H21" s="20" t="s">
        <v>13</v>
      </c>
      <c r="I21" s="20" t="s">
        <v>13</v>
      </c>
      <c r="J21" s="20" t="s">
        <v>13</v>
      </c>
      <c r="K21" s="20" t="s">
        <v>13</v>
      </c>
      <c r="L21" s="20" t="s">
        <v>19</v>
      </c>
      <c r="M21" s="20" t="s">
        <v>13</v>
      </c>
      <c r="N21" s="20" t="s">
        <v>13</v>
      </c>
      <c r="O21" s="20" t="s">
        <v>13</v>
      </c>
      <c r="P21" s="20" t="s">
        <v>13</v>
      </c>
      <c r="Q21" s="20" t="s">
        <v>13</v>
      </c>
      <c r="R21" s="20" t="s">
        <v>13</v>
      </c>
      <c r="S21" s="20" t="s">
        <v>19</v>
      </c>
      <c r="T21" s="20" t="s">
        <v>13</v>
      </c>
      <c r="U21" s="20" t="s">
        <v>13</v>
      </c>
      <c r="V21" s="20" t="s">
        <v>13</v>
      </c>
      <c r="W21" s="20" t="s">
        <v>13</v>
      </c>
      <c r="X21" s="20" t="s">
        <v>13</v>
      </c>
      <c r="Y21" s="20" t="s">
        <v>13</v>
      </c>
      <c r="Z21" s="20" t="s">
        <v>19</v>
      </c>
      <c r="AA21" s="20" t="s">
        <v>13</v>
      </c>
      <c r="AB21" s="20" t="s">
        <v>13</v>
      </c>
      <c r="AC21" s="20" t="s">
        <v>13</v>
      </c>
      <c r="AD21" s="20" t="s">
        <v>13</v>
      </c>
      <c r="AE21" s="20" t="s">
        <v>13</v>
      </c>
      <c r="AF21" s="15">
        <f>COUNTIF(D21:AE21,"p")</f>
        <v>22</v>
      </c>
      <c r="AG21" s="15">
        <f>COUNTIF(D21:AE21,"wo")</f>
        <v>3</v>
      </c>
      <c r="AH21" s="16">
        <f>COUNTIF(D21:AE21,"CL")</f>
        <v>0</v>
      </c>
      <c r="AI21" s="16">
        <f>COUNTIF(D21:AE21,"PL")</f>
        <v>0</v>
      </c>
      <c r="AJ21" s="16">
        <f>SUM(AF21:AI21)</f>
        <v>25</v>
      </c>
    </row>
    <row r="22" spans="1:36" x14ac:dyDescent="0.25">
      <c r="A22" s="1">
        <v>14</v>
      </c>
      <c r="B22" s="19" t="s">
        <v>42</v>
      </c>
      <c r="C22" s="19" t="s">
        <v>44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19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19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19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19</v>
      </c>
      <c r="AE22" s="20" t="s">
        <v>13</v>
      </c>
      <c r="AF22" s="15">
        <f>COUNTIF(D22:AE22,"p")</f>
        <v>24</v>
      </c>
      <c r="AG22" s="15">
        <f>COUNTIF(D22:AE22,"wo")</f>
        <v>4</v>
      </c>
      <c r="AH22" s="16">
        <f>COUNTIF(D22:AE22,"CL")</f>
        <v>0</v>
      </c>
      <c r="AI22" s="16">
        <f>COUNTIF(D22:AE22,"PL")</f>
        <v>0</v>
      </c>
      <c r="AJ22" s="16">
        <f>SUM(AF22:AI22)</f>
        <v>28</v>
      </c>
    </row>
  </sheetData>
  <sortState ref="A9:AJ22">
    <sortCondition ref="A9:A22"/>
  </sortState>
  <dataValidations count="2">
    <dataValidation type="textLength" operator="lessThanOrEqual" allowBlank="1" showInputMessage="1" showErrorMessage="1" sqref="C9:C22">
      <formula1>10</formula1>
    </dataValidation>
    <dataValidation type="textLength" operator="lessThanOrEqual" allowBlank="1" showInputMessage="1" showErrorMessage="1" sqref="B9:B2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2023-03-27T07:12:18Z</dcterms:modified>
</cp:coreProperties>
</file>