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Roll'!$A$8:$AM$32</definedName>
    <definedName name="_xlnm.Print_Area" localSheetId="0">'Muster Roll'!$A$1:$AM$32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32" i="5" l="1"/>
  <c r="AJ32" i="5"/>
  <c r="AM32" i="5" s="1"/>
  <c r="AK32" i="5"/>
  <c r="AL32" i="5"/>
  <c r="AJ31" i="5"/>
  <c r="AJ30" i="5"/>
  <c r="AJ29" i="5"/>
  <c r="AJ28" i="5"/>
  <c r="AJ27" i="5"/>
  <c r="AJ26" i="5"/>
  <c r="AJ25" i="5"/>
  <c r="AJ24" i="5"/>
  <c r="AJ23" i="5"/>
  <c r="AJ22" i="5"/>
  <c r="AJ21" i="5"/>
  <c r="AJ20" i="5"/>
  <c r="AJ19" i="5"/>
  <c r="AJ18" i="5"/>
  <c r="AJ17" i="5"/>
  <c r="AJ16" i="5"/>
  <c r="AJ15" i="5"/>
  <c r="AJ14" i="5"/>
  <c r="AJ13" i="5"/>
  <c r="AJ12" i="5"/>
  <c r="AJ11" i="5"/>
  <c r="AJ10" i="5"/>
  <c r="AJ9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K30" i="5" l="1"/>
  <c r="AL30" i="5"/>
  <c r="AM30" i="5" l="1"/>
  <c r="AL24" i="5"/>
  <c r="AL26" i="5"/>
  <c r="AL28" i="5"/>
  <c r="AL29" i="5"/>
  <c r="AK24" i="5"/>
  <c r="AK26" i="5"/>
  <c r="AK28" i="5"/>
  <c r="AM28" i="5" s="1"/>
  <c r="AK29" i="5"/>
  <c r="AK10" i="5"/>
  <c r="AL10" i="5"/>
  <c r="AK11" i="5"/>
  <c r="AL11" i="5"/>
  <c r="AK12" i="5"/>
  <c r="AL12" i="5"/>
  <c r="AK13" i="5"/>
  <c r="AL13" i="5"/>
  <c r="AK14" i="5"/>
  <c r="AL14" i="5"/>
  <c r="AK15" i="5"/>
  <c r="AL15" i="5"/>
  <c r="AK16" i="5"/>
  <c r="AL16" i="5"/>
  <c r="AK17" i="5"/>
  <c r="AL17" i="5"/>
  <c r="AK18" i="5"/>
  <c r="AL18" i="5"/>
  <c r="AK19" i="5"/>
  <c r="AL19" i="5"/>
  <c r="AK20" i="5"/>
  <c r="AL20" i="5"/>
  <c r="AK21" i="5"/>
  <c r="AL21" i="5"/>
  <c r="AK22" i="5"/>
  <c r="AL22" i="5"/>
  <c r="AK23" i="5"/>
  <c r="AL23" i="5"/>
  <c r="AK25" i="5"/>
  <c r="AL25" i="5"/>
  <c r="AK27" i="5"/>
  <c r="AL27" i="5"/>
  <c r="AK31" i="5"/>
  <c r="AL31" i="5"/>
  <c r="AM24" i="5" l="1"/>
  <c r="AM31" i="5"/>
  <c r="AM25" i="5"/>
  <c r="AM22" i="5"/>
  <c r="AM20" i="5"/>
  <c r="AM18" i="5"/>
  <c r="AM16" i="5"/>
  <c r="AM14" i="5"/>
  <c r="AM12" i="5"/>
  <c r="AM10" i="5"/>
  <c r="AM26" i="5"/>
  <c r="AM27" i="5"/>
  <c r="AM23" i="5"/>
  <c r="AM21" i="5"/>
  <c r="AM19" i="5"/>
  <c r="AM17" i="5"/>
  <c r="AM15" i="5"/>
  <c r="AM13" i="5"/>
  <c r="AM11" i="5"/>
  <c r="AM29" i="5"/>
  <c r="AL9" i="5"/>
  <c r="AK9" i="5"/>
  <c r="AM9" i="5" l="1"/>
</calcChain>
</file>

<file path=xl/sharedStrings.xml><?xml version="1.0" encoding="utf-8"?>
<sst xmlns="http://schemas.openxmlformats.org/spreadsheetml/2006/main" count="808" uniqueCount="67">
  <si>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</si>
  <si>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</si>
  <si>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</si>
  <si>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</si>
  <si>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</si>
  <si>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</si>
  <si>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</si>
  <si>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</si>
  <si>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</si>
  <si>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</si>
  <si>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</si>
  <si>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</si>
  <si>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</si>
  <si>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</si>
  <si>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</t>
  </si>
  <si>
    <t>Name &amp; Address of Estabishment in/ under which contract is carried on: Sony India Private Limited,New Delhi</t>
  </si>
  <si>
    <t>wo</t>
  </si>
  <si>
    <t>G133254</t>
  </si>
  <si>
    <t>G223004</t>
  </si>
  <si>
    <t>G224186</t>
  </si>
  <si>
    <t>G227979</t>
  </si>
  <si>
    <t>RAJ  KUMAR</t>
  </si>
  <si>
    <t>RAJIB  HALDAR</t>
  </si>
  <si>
    <t>SANJAY KUMAR MANDAL</t>
  </si>
  <si>
    <t>UPENDRA  KUMAR</t>
  </si>
  <si>
    <t>Building No.1, Malhan One, Sunlight Colony, Ashram, Near Jeevan Hospital, New Delhi-110014</t>
  </si>
  <si>
    <t>G246839</t>
  </si>
  <si>
    <t>NEERAJ  SHAH</t>
  </si>
  <si>
    <t>G223695</t>
  </si>
  <si>
    <t>G242526</t>
  </si>
  <si>
    <t>G257050</t>
  </si>
  <si>
    <t>PINTU  SHARMA</t>
  </si>
  <si>
    <t>PAWAN KUMAR UPADHYAY</t>
  </si>
  <si>
    <t>ABHIJIT  KUMAR</t>
  </si>
  <si>
    <t>G262413</t>
  </si>
  <si>
    <t>POOJA  SINGH</t>
  </si>
  <si>
    <t>G128208</t>
  </si>
  <si>
    <t>RAJESH KUMAR SINGH</t>
  </si>
  <si>
    <t>G262642</t>
  </si>
  <si>
    <t>G284653</t>
  </si>
  <si>
    <t>G284790</t>
  </si>
  <si>
    <t>G285372</t>
  </si>
  <si>
    <t>G287026</t>
  </si>
  <si>
    <t>G287077</t>
  </si>
  <si>
    <t>G287515</t>
  </si>
  <si>
    <t>RAJENDRA  SHAH</t>
  </si>
  <si>
    <t>ARUN  KUMAR</t>
  </si>
  <si>
    <t>ANKIT  SINGH</t>
  </si>
  <si>
    <t>NIRVESH  SINGH</t>
  </si>
  <si>
    <t>HARI  SHANKAR</t>
  </si>
  <si>
    <t>SANDEEP KUMAR TIWARI</t>
  </si>
  <si>
    <t>ASHWANI KUMAR TIWARI</t>
  </si>
  <si>
    <t>G297183</t>
  </si>
  <si>
    <t>SHYAMANUJ  SHARMA</t>
  </si>
  <si>
    <t>G303872</t>
  </si>
  <si>
    <t>G303884</t>
  </si>
  <si>
    <t>G304053</t>
  </si>
  <si>
    <t>SATISH KUMAR PANDEY</t>
  </si>
  <si>
    <t xml:space="preserve">RAJAN  </t>
  </si>
  <si>
    <t xml:space="preserve">MONU  </t>
  </si>
  <si>
    <t>G229956</t>
  </si>
  <si>
    <t>G234790</t>
  </si>
  <si>
    <t>G307330</t>
  </si>
  <si>
    <t>SAURABH  SINGH</t>
  </si>
  <si>
    <t>DEEPAK  KUMAR</t>
  </si>
  <si>
    <t xml:space="preserve">AAKASH  </t>
  </si>
  <si>
    <t>For the Month: Mar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</si>
</sst>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tabSelected="1" zoomScaleNormal="100" workbookViewId="0"/>
  </sheetViews>
  <sheetFormatPr defaultRowHeight="15" x14ac:dyDescent="0.25"/>
  <cols>
    <col min="1" max="1" width="6.140625" style="18" customWidth="1"/>
    <col min="2" max="2" width="9.140625" style="18"/>
    <col min="3" max="3" width="26" style="18" bestFit="1" customWidth="1"/>
    <col min="4" max="34" width="3" style="18" customWidth="1"/>
    <col min="35" max="35" width="8" style="18" bestFit="1" customWidth="1"/>
    <col min="36" max="36" width="6.28515625" style="18" bestFit="1" customWidth="1"/>
    <col min="37" max="37" width="5.5703125" style="18" bestFit="1" customWidth="1"/>
    <col min="38" max="38" width="4.42578125" style="18" customWidth="1"/>
    <col min="39" max="39" width="6.85546875" style="18" bestFit="1" customWidth="1"/>
    <col min="40" max="16384" width="9.140625" style="18"/>
  </cols>
  <sheetData>
    <row r="1" spans="1:39" ht="15.75" x14ac:dyDescent="0.25">
      <c r="A1" s="16"/>
      <c r="B1" s="1"/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6"/>
      <c r="AJ1" s="16"/>
      <c r="AK1" s="16"/>
      <c r="AL1" s="16"/>
      <c r="AM1" s="16"/>
    </row>
    <row r="2" spans="1:39" ht="15.75" x14ac:dyDescent="0.25">
      <c r="A2" s="17"/>
      <c r="B2" s="17"/>
      <c r="C2" s="3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7"/>
      <c r="AH2" s="3"/>
      <c r="AI2" s="16"/>
      <c r="AJ2" s="16"/>
      <c r="AK2" s="16"/>
      <c r="AL2" s="16"/>
      <c r="AM2" s="16"/>
    </row>
    <row r="3" spans="1:39" ht="15.75" x14ac:dyDescent="0.25">
      <c r="A3" s="1" t="s">
        <v>2</v>
      </c>
      <c r="B3" s="17"/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6"/>
      <c r="AJ3" s="16"/>
      <c r="AK3" s="16"/>
      <c r="AL3" s="16"/>
      <c r="AM3" s="16"/>
    </row>
    <row r="4" spans="1:39" x14ac:dyDescent="0.25">
      <c r="A4" s="1" t="s">
        <v>4</v>
      </c>
      <c r="B4" s="17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8"/>
      <c r="AH4" s="3"/>
      <c r="AI4" s="16"/>
      <c r="AJ4" s="16"/>
      <c r="AK4" s="16"/>
      <c r="AL4" s="16"/>
      <c r="AM4" s="16"/>
    </row>
    <row r="5" spans="1:39" x14ac:dyDescent="0.25">
      <c r="A5" s="17" t="s">
        <v>25</v>
      </c>
      <c r="B5" s="17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6"/>
      <c r="AJ5" s="16"/>
      <c r="AK5" s="16"/>
      <c r="AL5" s="16"/>
      <c r="AM5" s="16"/>
    </row>
    <row r="6" spans="1:39" x14ac:dyDescent="0.25">
      <c r="A6" s="1" t="s">
        <v>15</v>
      </c>
      <c r="B6" s="17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6"/>
      <c r="AJ6" s="16"/>
      <c r="AK6" s="16"/>
      <c r="AL6" s="16"/>
      <c r="AM6" s="16"/>
    </row>
    <row r="7" spans="1:39" x14ac:dyDescent="0.25">
      <c r="A7" s="9" t="s">
        <v>66</v>
      </c>
      <c r="B7" s="17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6"/>
      <c r="AJ7" s="16"/>
      <c r="AK7" s="16"/>
      <c r="AL7" s="16"/>
      <c r="AM7" s="16"/>
    </row>
    <row r="8" spans="1:39" ht="45" x14ac:dyDescent="0.25">
      <c r="A8" s="10" t="s">
        <v>5</v>
      </c>
      <c r="B8" s="14" t="s">
        <v>6</v>
      </c>
      <c r="C8" s="11" t="s">
        <v>7</v>
      </c>
      <c r="D8" s="19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10</v>
      </c>
      <c r="AL8" s="12" t="s">
        <v>11</v>
      </c>
      <c r="AM8" s="12" t="s">
        <v>12</v>
      </c>
    </row>
    <row r="9" spans="1:39" ht="15" customHeight="1" x14ac:dyDescent="0.25">
      <c r="A9" s="20">
        <v>1</v>
      </c>
      <c r="B9" s="15" t="s">
        <v>36</v>
      </c>
      <c r="C9" s="15" t="s">
        <v>37</v>
      </c>
      <c r="D9" s="20" t="s">
        <v>13</v>
      </c>
      <c r="E9" s="20" t="s">
        <v>13</v>
      </c>
      <c r="F9" s="20" t="s">
        <v>13</v>
      </c>
      <c r="G9" s="20" t="s">
        <v>16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16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16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16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21">
        <f>COUNTIF(D9:AH9,"p")</f>
        <v>27</v>
      </c>
      <c r="AJ9" s="21">
        <f>COUNTIF(D9:AH9,"wo")</f>
        <v>4</v>
      </c>
      <c r="AK9" s="13">
        <f>COUNTIF(D10:AE10,"CL")</f>
        <v>0</v>
      </c>
      <c r="AL9" s="13">
        <f>COUNTIF(D10:AE10,"PL")</f>
        <v>0</v>
      </c>
      <c r="AM9" s="13">
        <f>SUM(AI9:AL9)</f>
        <v>31</v>
      </c>
    </row>
    <row r="10" spans="1:39" ht="15" customHeight="1" x14ac:dyDescent="0.25">
      <c r="A10" s="20">
        <v>2</v>
      </c>
      <c r="B10" s="15" t="s">
        <v>17</v>
      </c>
      <c r="C10" s="15" t="s">
        <v>21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16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16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16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16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21">
        <f>COUNTIF(D10:AH10,"p")</f>
        <v>27</v>
      </c>
      <c r="AJ10" s="21">
        <f>COUNTIF(D10:AH10,"wo")</f>
        <v>4</v>
      </c>
      <c r="AK10" s="13">
        <f>COUNTIF(D11:AE11,"CL")</f>
        <v>0</v>
      </c>
      <c r="AL10" s="13">
        <f>COUNTIF(D11:AE11,"PL")</f>
        <v>0</v>
      </c>
      <c r="AM10" s="13">
        <f>SUM(AI10:AL10)</f>
        <v>31</v>
      </c>
    </row>
    <row r="11" spans="1:39" ht="15" customHeight="1" x14ac:dyDescent="0.25">
      <c r="A11" s="20">
        <v>3</v>
      </c>
      <c r="B11" s="15" t="s">
        <v>18</v>
      </c>
      <c r="C11" s="15" t="s">
        <v>22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16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16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16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16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21">
        <f>COUNTIF(D11:AH11,"p")</f>
        <v>27</v>
      </c>
      <c r="AJ11" s="21">
        <f>COUNTIF(D11:AH11,"wo")</f>
        <v>4</v>
      </c>
      <c r="AK11" s="13">
        <f>COUNTIF(D12:AE12,"CL")</f>
        <v>0</v>
      </c>
      <c r="AL11" s="13">
        <f>COUNTIF(D12:AE12,"PL")</f>
        <v>0</v>
      </c>
      <c r="AM11" s="13">
        <f>SUM(AI11:AL11)</f>
        <v>31</v>
      </c>
    </row>
    <row r="12" spans="1:39" ht="15" customHeight="1" x14ac:dyDescent="0.25">
      <c r="A12" s="20">
        <v>4</v>
      </c>
      <c r="B12" s="15" t="s">
        <v>28</v>
      </c>
      <c r="C12" s="15" t="s">
        <v>31</v>
      </c>
      <c r="D12" s="20" t="s">
        <v>13</v>
      </c>
      <c r="E12" s="20" t="s">
        <v>13</v>
      </c>
      <c r="F12" s="20" t="s">
        <v>13</v>
      </c>
      <c r="G12" s="20" t="s">
        <v>16</v>
      </c>
      <c r="H12" s="20" t="s">
        <v>13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16</v>
      </c>
      <c r="O12" s="20" t="s">
        <v>13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16</v>
      </c>
      <c r="V12" s="20" t="s">
        <v>13</v>
      </c>
      <c r="W12" s="20" t="s">
        <v>13</v>
      </c>
      <c r="X12" s="20" t="s">
        <v>13</v>
      </c>
      <c r="Y12" s="20" t="s">
        <v>13</v>
      </c>
      <c r="Z12" s="20" t="s">
        <v>14</v>
      </c>
      <c r="AA12" s="20" t="s">
        <v>14</v>
      </c>
      <c r="AB12" s="20" t="s">
        <v>14</v>
      </c>
      <c r="AC12" s="20" t="s">
        <v>14</v>
      </c>
      <c r="AD12" s="20" t="s">
        <v>14</v>
      </c>
      <c r="AE12" s="20" t="s">
        <v>14</v>
      </c>
      <c r="AF12" s="20" t="s">
        <v>14</v>
      </c>
      <c r="AG12" s="20" t="s">
        <v>14</v>
      </c>
      <c r="AH12" s="20" t="s">
        <v>14</v>
      </c>
      <c r="AI12" s="21">
        <f>COUNTIF(D12:AH12,"p")</f>
        <v>19</v>
      </c>
      <c r="AJ12" s="21">
        <f>COUNTIF(D12:AH12,"wo")</f>
        <v>3</v>
      </c>
      <c r="AK12" s="13">
        <f>COUNTIF(D13:AE13,"CL")</f>
        <v>0</v>
      </c>
      <c r="AL12" s="13">
        <f>COUNTIF(D13:AE13,"PL")</f>
        <v>0</v>
      </c>
      <c r="AM12" s="13">
        <f>SUM(AI12:AL12)</f>
        <v>22</v>
      </c>
    </row>
    <row r="13" spans="1:39" ht="15" customHeight="1" x14ac:dyDescent="0.25">
      <c r="A13" s="20">
        <v>5</v>
      </c>
      <c r="B13" s="15" t="s">
        <v>19</v>
      </c>
      <c r="C13" s="15" t="s">
        <v>23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16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16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16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16</v>
      </c>
      <c r="AF13" s="20" t="s">
        <v>13</v>
      </c>
      <c r="AG13" s="20" t="s">
        <v>13</v>
      </c>
      <c r="AH13" s="20" t="s">
        <v>13</v>
      </c>
      <c r="AI13" s="21">
        <f>COUNTIF(D13:AH13,"p")</f>
        <v>27</v>
      </c>
      <c r="AJ13" s="21">
        <f>COUNTIF(D13:AH13,"wo")</f>
        <v>4</v>
      </c>
      <c r="AK13" s="13">
        <f>COUNTIF(D14:AE14,"CL")</f>
        <v>0</v>
      </c>
      <c r="AL13" s="13">
        <f>COUNTIF(D14:AE14,"PL")</f>
        <v>0</v>
      </c>
      <c r="AM13" s="13">
        <f>SUM(AI13:AL13)</f>
        <v>31</v>
      </c>
    </row>
    <row r="14" spans="1:39" ht="15" customHeight="1" x14ac:dyDescent="0.25">
      <c r="A14" s="20">
        <v>6</v>
      </c>
      <c r="B14" s="15" t="s">
        <v>20</v>
      </c>
      <c r="C14" s="15" t="s">
        <v>24</v>
      </c>
      <c r="D14" s="20" t="s">
        <v>13</v>
      </c>
      <c r="E14" s="20" t="s">
        <v>13</v>
      </c>
      <c r="F14" s="20" t="s">
        <v>13</v>
      </c>
      <c r="G14" s="20" t="s">
        <v>16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16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16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16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21">
        <f>COUNTIF(D14:AH14,"p")</f>
        <v>27</v>
      </c>
      <c r="AJ14" s="21">
        <f>COUNTIF(D14:AH14,"wo")</f>
        <v>4</v>
      </c>
      <c r="AK14" s="13">
        <f>COUNTIF(D15:AE15,"CL")</f>
        <v>0</v>
      </c>
      <c r="AL14" s="13">
        <f>COUNTIF(D15:AE15,"PL")</f>
        <v>0</v>
      </c>
      <c r="AM14" s="13">
        <f>SUM(AI14:AL14)</f>
        <v>31</v>
      </c>
    </row>
    <row r="15" spans="1:39" x14ac:dyDescent="0.25">
      <c r="A15" s="20">
        <v>7</v>
      </c>
      <c r="B15" s="15" t="s">
        <v>60</v>
      </c>
      <c r="C15" s="15" t="s">
        <v>63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16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16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16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16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21">
        <f>COUNTIF(D15:AH15,"p")</f>
        <v>27</v>
      </c>
      <c r="AJ15" s="21">
        <f>COUNTIF(D15:AH15,"wo")</f>
        <v>4</v>
      </c>
      <c r="AK15" s="13">
        <f>COUNTIF(D16:AE16,"CL")</f>
        <v>0</v>
      </c>
      <c r="AL15" s="13">
        <f>COUNTIF(D16:AE16,"PL")</f>
        <v>0</v>
      </c>
      <c r="AM15" s="13">
        <f>SUM(AI15:AL15)</f>
        <v>31</v>
      </c>
    </row>
    <row r="16" spans="1:39" x14ac:dyDescent="0.25">
      <c r="A16" s="20">
        <v>8</v>
      </c>
      <c r="B16" s="15" t="s">
        <v>61</v>
      </c>
      <c r="C16" s="15" t="s">
        <v>64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16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16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16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16</v>
      </c>
      <c r="AE16" s="20" t="s">
        <v>13</v>
      </c>
      <c r="AF16" s="20" t="s">
        <v>13</v>
      </c>
      <c r="AG16" s="20" t="s">
        <v>13</v>
      </c>
      <c r="AH16" s="20" t="s">
        <v>13</v>
      </c>
      <c r="AI16" s="21">
        <f>COUNTIF(D16:AH16,"p")</f>
        <v>27</v>
      </c>
      <c r="AJ16" s="21">
        <f>COUNTIF(D16:AH16,"wo")</f>
        <v>4</v>
      </c>
      <c r="AK16" s="13">
        <f>COUNTIF(D17:AE17,"CL")</f>
        <v>0</v>
      </c>
      <c r="AL16" s="13">
        <f>COUNTIF(D17:AE17,"PL")</f>
        <v>0</v>
      </c>
      <c r="AM16" s="13">
        <f>SUM(AI16:AL16)</f>
        <v>31</v>
      </c>
    </row>
    <row r="17" spans="1:39" x14ac:dyDescent="0.25">
      <c r="A17" s="20">
        <v>9</v>
      </c>
      <c r="B17" s="15" t="s">
        <v>29</v>
      </c>
      <c r="C17" s="15" t="s">
        <v>32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13</v>
      </c>
      <c r="J17" s="20" t="s">
        <v>16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13</v>
      </c>
      <c r="Q17" s="20" t="s">
        <v>16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13</v>
      </c>
      <c r="X17" s="20" t="s">
        <v>16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13</v>
      </c>
      <c r="AE17" s="20" t="s">
        <v>16</v>
      </c>
      <c r="AF17" s="20" t="s">
        <v>13</v>
      </c>
      <c r="AG17" s="20" t="s">
        <v>13</v>
      </c>
      <c r="AH17" s="20" t="s">
        <v>13</v>
      </c>
      <c r="AI17" s="21">
        <f>COUNTIF(D17:AH17,"p")</f>
        <v>27</v>
      </c>
      <c r="AJ17" s="21">
        <f>COUNTIF(D17:AH17,"wo")</f>
        <v>4</v>
      </c>
      <c r="AK17" s="13">
        <f>COUNTIF(D18:AE18,"CL")</f>
        <v>0</v>
      </c>
      <c r="AL17" s="13">
        <f>COUNTIF(D18:AE18,"PL")</f>
        <v>0</v>
      </c>
      <c r="AM17" s="13">
        <f>SUM(AI17:AL17)</f>
        <v>31</v>
      </c>
    </row>
    <row r="18" spans="1:39" x14ac:dyDescent="0.25">
      <c r="A18" s="20">
        <v>10</v>
      </c>
      <c r="B18" s="15" t="s">
        <v>26</v>
      </c>
      <c r="C18" s="15" t="s">
        <v>27</v>
      </c>
      <c r="D18" s="20" t="s">
        <v>13</v>
      </c>
      <c r="E18" s="20" t="s">
        <v>13</v>
      </c>
      <c r="F18" s="20" t="s">
        <v>13</v>
      </c>
      <c r="G18" s="20" t="s">
        <v>16</v>
      </c>
      <c r="H18" s="20" t="s">
        <v>13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16</v>
      </c>
      <c r="O18" s="20" t="s">
        <v>13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16</v>
      </c>
      <c r="V18" s="20" t="s">
        <v>13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16</v>
      </c>
      <c r="AC18" s="20" t="s">
        <v>13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20" t="s">
        <v>13</v>
      </c>
      <c r="AI18" s="21">
        <f>COUNTIF(D18:AH18,"p")</f>
        <v>27</v>
      </c>
      <c r="AJ18" s="21">
        <f>COUNTIF(D18:AH18,"wo")</f>
        <v>4</v>
      </c>
      <c r="AK18" s="13">
        <f>COUNTIF(D19:AE19,"CL")</f>
        <v>0</v>
      </c>
      <c r="AL18" s="13">
        <f>COUNTIF(D19:AE19,"PL")</f>
        <v>0</v>
      </c>
      <c r="AM18" s="13">
        <f>SUM(AI18:AL18)</f>
        <v>31</v>
      </c>
    </row>
    <row r="19" spans="1:39" x14ac:dyDescent="0.25">
      <c r="A19" s="20">
        <v>11</v>
      </c>
      <c r="B19" s="15" t="s">
        <v>30</v>
      </c>
      <c r="C19" s="15" t="s">
        <v>33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16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16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16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16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20" t="s">
        <v>13</v>
      </c>
      <c r="AI19" s="21">
        <f>COUNTIF(D19:AH19,"p")</f>
        <v>27</v>
      </c>
      <c r="AJ19" s="21">
        <f>COUNTIF(D19:AH19,"wo")</f>
        <v>4</v>
      </c>
      <c r="AK19" s="13">
        <f>COUNTIF(D20:AE20,"CL")</f>
        <v>0</v>
      </c>
      <c r="AL19" s="13">
        <f>COUNTIF(D20:AE20,"PL")</f>
        <v>0</v>
      </c>
      <c r="AM19" s="13">
        <f>SUM(AI19:AL19)</f>
        <v>31</v>
      </c>
    </row>
    <row r="20" spans="1:39" x14ac:dyDescent="0.25">
      <c r="A20" s="20">
        <v>12</v>
      </c>
      <c r="B20" s="15" t="s">
        <v>34</v>
      </c>
      <c r="C20" s="15" t="s">
        <v>35</v>
      </c>
      <c r="D20" s="20" t="s">
        <v>13</v>
      </c>
      <c r="E20" s="20" t="s">
        <v>13</v>
      </c>
      <c r="F20" s="20" t="s">
        <v>16</v>
      </c>
      <c r="G20" s="20" t="s">
        <v>13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16</v>
      </c>
      <c r="N20" s="20" t="s">
        <v>13</v>
      </c>
      <c r="O20" s="20" t="s">
        <v>13</v>
      </c>
      <c r="P20" s="20" t="s">
        <v>13</v>
      </c>
      <c r="Q20" s="20" t="s">
        <v>13</v>
      </c>
      <c r="R20" s="20" t="s">
        <v>14</v>
      </c>
      <c r="S20" s="20" t="s">
        <v>13</v>
      </c>
      <c r="T20" s="20" t="s">
        <v>16</v>
      </c>
      <c r="U20" s="20" t="s">
        <v>13</v>
      </c>
      <c r="V20" s="20" t="s">
        <v>13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16</v>
      </c>
      <c r="AB20" s="20" t="s">
        <v>13</v>
      </c>
      <c r="AC20" s="20" t="s">
        <v>13</v>
      </c>
      <c r="AD20" s="20" t="s">
        <v>14</v>
      </c>
      <c r="AE20" s="20" t="s">
        <v>13</v>
      </c>
      <c r="AF20" s="20" t="s">
        <v>14</v>
      </c>
      <c r="AG20" s="20" t="s">
        <v>13</v>
      </c>
      <c r="AH20" s="20" t="s">
        <v>16</v>
      </c>
      <c r="AI20" s="21">
        <f>COUNTIF(D20:AH20,"p")</f>
        <v>23</v>
      </c>
      <c r="AJ20" s="21">
        <f>COUNTIF(D20:AH20,"wo")</f>
        <v>5</v>
      </c>
      <c r="AK20" s="13">
        <f>COUNTIF(D21:AE21,"CL")</f>
        <v>0</v>
      </c>
      <c r="AL20" s="13">
        <f>COUNTIF(D21:AE21,"PL")</f>
        <v>0</v>
      </c>
      <c r="AM20" s="13">
        <f>SUM(AI20:AL20)</f>
        <v>28</v>
      </c>
    </row>
    <row r="21" spans="1:39" x14ac:dyDescent="0.25">
      <c r="A21" s="20">
        <v>13</v>
      </c>
      <c r="B21" s="15" t="s">
        <v>38</v>
      </c>
      <c r="C21" s="15" t="s">
        <v>45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16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16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13</v>
      </c>
      <c r="W21" s="20" t="s">
        <v>16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13</v>
      </c>
      <c r="AD21" s="20" t="s">
        <v>16</v>
      </c>
      <c r="AE21" s="20" t="s">
        <v>13</v>
      </c>
      <c r="AF21" s="20" t="s">
        <v>13</v>
      </c>
      <c r="AG21" s="20" t="s">
        <v>13</v>
      </c>
      <c r="AH21" s="20" t="s">
        <v>13</v>
      </c>
      <c r="AI21" s="21">
        <f>COUNTIF(D21:AH21,"p")</f>
        <v>27</v>
      </c>
      <c r="AJ21" s="21">
        <f>COUNTIF(D21:AH21,"wo")</f>
        <v>4</v>
      </c>
      <c r="AK21" s="13">
        <f>COUNTIF(D22:AE22,"CL")</f>
        <v>0</v>
      </c>
      <c r="AL21" s="13">
        <f>COUNTIF(D22:AE22,"PL")</f>
        <v>0</v>
      </c>
      <c r="AM21" s="13">
        <f>SUM(AI21:AL21)</f>
        <v>31</v>
      </c>
    </row>
    <row r="22" spans="1:39" x14ac:dyDescent="0.25">
      <c r="A22" s="20">
        <v>14</v>
      </c>
      <c r="B22" s="15" t="s">
        <v>39</v>
      </c>
      <c r="C22" s="15" t="s">
        <v>46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13</v>
      </c>
      <c r="J22" s="20" t="s">
        <v>16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13</v>
      </c>
      <c r="Q22" s="20" t="s">
        <v>16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13</v>
      </c>
      <c r="W22" s="20" t="s">
        <v>13</v>
      </c>
      <c r="X22" s="20" t="s">
        <v>16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13</v>
      </c>
      <c r="AE22" s="20" t="s">
        <v>16</v>
      </c>
      <c r="AF22" s="20" t="s">
        <v>13</v>
      </c>
      <c r="AG22" s="20" t="s">
        <v>13</v>
      </c>
      <c r="AH22" s="20" t="s">
        <v>13</v>
      </c>
      <c r="AI22" s="21">
        <f>COUNTIF(D22:AH22,"p")</f>
        <v>27</v>
      </c>
      <c r="AJ22" s="21">
        <f>COUNTIF(D22:AH22,"wo")</f>
        <v>4</v>
      </c>
      <c r="AK22" s="13">
        <f>COUNTIF(D23:AE23,"CL")</f>
        <v>0</v>
      </c>
      <c r="AL22" s="13">
        <f>COUNTIF(D23:AE23,"PL")</f>
        <v>0</v>
      </c>
      <c r="AM22" s="13">
        <f>SUM(AI22:AL22)</f>
        <v>31</v>
      </c>
    </row>
    <row r="23" spans="1:39" x14ac:dyDescent="0.25">
      <c r="A23" s="20">
        <v>15</v>
      </c>
      <c r="B23" s="15" t="s">
        <v>40</v>
      </c>
      <c r="C23" s="15" t="s">
        <v>47</v>
      </c>
      <c r="D23" s="20" t="s">
        <v>13</v>
      </c>
      <c r="E23" s="20" t="s">
        <v>13</v>
      </c>
      <c r="F23" s="20" t="s">
        <v>13</v>
      </c>
      <c r="G23" s="20" t="s">
        <v>16</v>
      </c>
      <c r="H23" s="20" t="s">
        <v>13</v>
      </c>
      <c r="I23" s="20" t="s">
        <v>13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16</v>
      </c>
      <c r="O23" s="20" t="s">
        <v>13</v>
      </c>
      <c r="P23" s="20" t="s">
        <v>13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16</v>
      </c>
      <c r="V23" s="20" t="s">
        <v>13</v>
      </c>
      <c r="W23" s="20" t="s">
        <v>13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16</v>
      </c>
      <c r="AC23" s="20" t="s">
        <v>13</v>
      </c>
      <c r="AD23" s="20" t="s">
        <v>13</v>
      </c>
      <c r="AE23" s="20" t="s">
        <v>13</v>
      </c>
      <c r="AF23" s="20" t="s">
        <v>13</v>
      </c>
      <c r="AG23" s="20" t="s">
        <v>13</v>
      </c>
      <c r="AH23" s="20" t="s">
        <v>13</v>
      </c>
      <c r="AI23" s="21">
        <f>COUNTIF(D23:AH23,"p")</f>
        <v>27</v>
      </c>
      <c r="AJ23" s="21">
        <f>COUNTIF(D23:AH23,"wo")</f>
        <v>4</v>
      </c>
      <c r="AK23" s="13">
        <f>COUNTIF(D24:AE24,"CL")</f>
        <v>0</v>
      </c>
      <c r="AL23" s="13">
        <f>COUNTIF(D24:AE24,"PL")</f>
        <v>0</v>
      </c>
      <c r="AM23" s="13">
        <f>SUM(AI23:AL23)</f>
        <v>31</v>
      </c>
    </row>
    <row r="24" spans="1:39" x14ac:dyDescent="0.25">
      <c r="A24" s="20">
        <v>16</v>
      </c>
      <c r="B24" s="15" t="s">
        <v>41</v>
      </c>
      <c r="C24" s="15" t="s">
        <v>48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13</v>
      </c>
      <c r="I24" s="20" t="s">
        <v>16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13</v>
      </c>
      <c r="P24" s="20" t="s">
        <v>16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13</v>
      </c>
      <c r="V24" s="20" t="s">
        <v>13</v>
      </c>
      <c r="W24" s="20" t="s">
        <v>16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14</v>
      </c>
      <c r="AC24" s="20" t="s">
        <v>14</v>
      </c>
      <c r="AD24" s="20" t="s">
        <v>14</v>
      </c>
      <c r="AE24" s="20" t="s">
        <v>14</v>
      </c>
      <c r="AF24" s="20" t="s">
        <v>14</v>
      </c>
      <c r="AG24" s="20" t="s">
        <v>13</v>
      </c>
      <c r="AH24" s="20" t="s">
        <v>13</v>
      </c>
      <c r="AI24" s="21">
        <f>COUNTIF(D24:AH24,"p")</f>
        <v>23</v>
      </c>
      <c r="AJ24" s="21">
        <f>COUNTIF(D24:AH24,"wo")</f>
        <v>3</v>
      </c>
      <c r="AK24" s="13">
        <f>COUNTIF(D25:AE25,"CL")</f>
        <v>0</v>
      </c>
      <c r="AL24" s="13">
        <f>COUNTIF(D25:AE25,"PL")</f>
        <v>0</v>
      </c>
      <c r="AM24" s="13">
        <f>SUM(AI24:AL24)</f>
        <v>26</v>
      </c>
    </row>
    <row r="25" spans="1:39" x14ac:dyDescent="0.25">
      <c r="A25" s="20">
        <v>17</v>
      </c>
      <c r="B25" s="15" t="s">
        <v>42</v>
      </c>
      <c r="C25" s="15" t="s">
        <v>49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16</v>
      </c>
      <c r="I25" s="20" t="s">
        <v>13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16</v>
      </c>
      <c r="P25" s="20" t="s">
        <v>13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16</v>
      </c>
      <c r="W25" s="20" t="s">
        <v>13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16</v>
      </c>
      <c r="AD25" s="20" t="s">
        <v>13</v>
      </c>
      <c r="AE25" s="20" t="s">
        <v>13</v>
      </c>
      <c r="AF25" s="20" t="s">
        <v>13</v>
      </c>
      <c r="AG25" s="20" t="s">
        <v>13</v>
      </c>
      <c r="AH25" s="20" t="s">
        <v>13</v>
      </c>
      <c r="AI25" s="21">
        <f>COUNTIF(D25:AH25,"p")</f>
        <v>27</v>
      </c>
      <c r="AJ25" s="21">
        <f>COUNTIF(D25:AH25,"wo")</f>
        <v>4</v>
      </c>
      <c r="AK25" s="13">
        <f>COUNTIF(D26:AE26,"CL")</f>
        <v>0</v>
      </c>
      <c r="AL25" s="13">
        <f>COUNTIF(D26:AE26,"PL")</f>
        <v>0</v>
      </c>
      <c r="AM25" s="13">
        <f>SUM(AI25:AL25)</f>
        <v>31</v>
      </c>
    </row>
    <row r="26" spans="1:39" x14ac:dyDescent="0.25">
      <c r="A26" s="20">
        <v>18</v>
      </c>
      <c r="B26" s="15" t="s">
        <v>43</v>
      </c>
      <c r="C26" s="15" t="s">
        <v>50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13</v>
      </c>
      <c r="I26" s="20" t="s">
        <v>16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13</v>
      </c>
      <c r="P26" s="20" t="s">
        <v>16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13</v>
      </c>
      <c r="W26" s="20" t="s">
        <v>16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13</v>
      </c>
      <c r="AD26" s="20" t="s">
        <v>16</v>
      </c>
      <c r="AE26" s="20" t="s">
        <v>13</v>
      </c>
      <c r="AF26" s="20" t="s">
        <v>13</v>
      </c>
      <c r="AG26" s="20" t="s">
        <v>13</v>
      </c>
      <c r="AH26" s="20" t="s">
        <v>13</v>
      </c>
      <c r="AI26" s="21">
        <f>COUNTIF(D26:AH26,"p")</f>
        <v>27</v>
      </c>
      <c r="AJ26" s="21">
        <f>COUNTIF(D26:AH26,"wo")</f>
        <v>4</v>
      </c>
      <c r="AK26" s="13">
        <f>COUNTIF(D27:AE27,"CL")</f>
        <v>0</v>
      </c>
      <c r="AL26" s="13">
        <f>COUNTIF(D27:AE27,"PL")</f>
        <v>0</v>
      </c>
      <c r="AM26" s="13">
        <f>SUM(AI26:AL26)</f>
        <v>31</v>
      </c>
    </row>
    <row r="27" spans="1:39" x14ac:dyDescent="0.25">
      <c r="A27" s="20">
        <v>19</v>
      </c>
      <c r="B27" s="15" t="s">
        <v>44</v>
      </c>
      <c r="C27" s="15" t="s">
        <v>51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13</v>
      </c>
      <c r="I27" s="20" t="s">
        <v>13</v>
      </c>
      <c r="J27" s="20" t="s">
        <v>16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13</v>
      </c>
      <c r="P27" s="20" t="s">
        <v>13</v>
      </c>
      <c r="Q27" s="20" t="s">
        <v>16</v>
      </c>
      <c r="R27" s="20" t="s">
        <v>13</v>
      </c>
      <c r="S27" s="20" t="s">
        <v>13</v>
      </c>
      <c r="T27" s="20" t="s">
        <v>13</v>
      </c>
      <c r="U27" s="20" t="s">
        <v>14</v>
      </c>
      <c r="V27" s="20" t="s">
        <v>13</v>
      </c>
      <c r="W27" s="20" t="s">
        <v>13</v>
      </c>
      <c r="X27" s="20" t="s">
        <v>16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13</v>
      </c>
      <c r="AD27" s="20" t="s">
        <v>13</v>
      </c>
      <c r="AE27" s="20" t="s">
        <v>16</v>
      </c>
      <c r="AF27" s="20" t="s">
        <v>13</v>
      </c>
      <c r="AG27" s="20" t="s">
        <v>13</v>
      </c>
      <c r="AH27" s="20" t="s">
        <v>13</v>
      </c>
      <c r="AI27" s="21">
        <f>COUNTIF(D27:AH27,"p")</f>
        <v>26</v>
      </c>
      <c r="AJ27" s="21">
        <f>COUNTIF(D27:AH27,"wo")</f>
        <v>4</v>
      </c>
      <c r="AK27" s="13">
        <f>COUNTIF(D28:AE28,"CL")</f>
        <v>0</v>
      </c>
      <c r="AL27" s="13">
        <f>COUNTIF(D28:AE28,"PL")</f>
        <v>0</v>
      </c>
      <c r="AM27" s="13">
        <f>SUM(AI27:AL27)</f>
        <v>30</v>
      </c>
    </row>
    <row r="28" spans="1:39" x14ac:dyDescent="0.25">
      <c r="A28" s="20">
        <v>20</v>
      </c>
      <c r="B28" s="15" t="s">
        <v>52</v>
      </c>
      <c r="C28" s="15" t="s">
        <v>53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13</v>
      </c>
      <c r="I28" s="20" t="s">
        <v>13</v>
      </c>
      <c r="J28" s="20" t="s">
        <v>16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13</v>
      </c>
      <c r="P28" s="20" t="s">
        <v>13</v>
      </c>
      <c r="Q28" s="20" t="s">
        <v>16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13</v>
      </c>
      <c r="W28" s="20" t="s">
        <v>13</v>
      </c>
      <c r="X28" s="20" t="s">
        <v>16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13</v>
      </c>
      <c r="AD28" s="20" t="s">
        <v>13</v>
      </c>
      <c r="AE28" s="20" t="s">
        <v>16</v>
      </c>
      <c r="AF28" s="20" t="s">
        <v>13</v>
      </c>
      <c r="AG28" s="20" t="s">
        <v>13</v>
      </c>
      <c r="AH28" s="20" t="s">
        <v>13</v>
      </c>
      <c r="AI28" s="21">
        <f>COUNTIF(D28:AH28,"p")</f>
        <v>27</v>
      </c>
      <c r="AJ28" s="21">
        <f>COUNTIF(D28:AH28,"wo")</f>
        <v>4</v>
      </c>
      <c r="AK28" s="13">
        <f>COUNTIF(D29:AE29,"CL")</f>
        <v>0</v>
      </c>
      <c r="AL28" s="13">
        <f>COUNTIF(D29:AE29,"PL")</f>
        <v>0</v>
      </c>
      <c r="AM28" s="13">
        <f>SUM(AI28:AL28)</f>
        <v>31</v>
      </c>
    </row>
    <row r="29" spans="1:39" x14ac:dyDescent="0.25">
      <c r="A29" s="20">
        <v>21</v>
      </c>
      <c r="B29" s="15" t="s">
        <v>54</v>
      </c>
      <c r="C29" s="15" t="s">
        <v>57</v>
      </c>
      <c r="D29" s="20" t="s">
        <v>13</v>
      </c>
      <c r="E29" s="20" t="s">
        <v>13</v>
      </c>
      <c r="F29" s="20" t="s">
        <v>13</v>
      </c>
      <c r="G29" s="20" t="s">
        <v>16</v>
      </c>
      <c r="H29" s="20" t="s">
        <v>13</v>
      </c>
      <c r="I29" s="20" t="s">
        <v>13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16</v>
      </c>
      <c r="O29" s="20" t="s">
        <v>13</v>
      </c>
      <c r="P29" s="20" t="s">
        <v>13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16</v>
      </c>
      <c r="V29" s="20" t="s">
        <v>13</v>
      </c>
      <c r="W29" s="20" t="s">
        <v>13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16</v>
      </c>
      <c r="AC29" s="20" t="s">
        <v>13</v>
      </c>
      <c r="AD29" s="20" t="s">
        <v>13</v>
      </c>
      <c r="AE29" s="20" t="s">
        <v>13</v>
      </c>
      <c r="AF29" s="20" t="s">
        <v>13</v>
      </c>
      <c r="AG29" s="20" t="s">
        <v>13</v>
      </c>
      <c r="AH29" s="20" t="s">
        <v>13</v>
      </c>
      <c r="AI29" s="21">
        <f>COUNTIF(D29:AH29,"p")</f>
        <v>27</v>
      </c>
      <c r="AJ29" s="21">
        <f>COUNTIF(D29:AH29,"wo")</f>
        <v>4</v>
      </c>
      <c r="AK29" s="13">
        <f>COUNTIF(D30:AE30,"CL")</f>
        <v>0</v>
      </c>
      <c r="AL29" s="13">
        <f>COUNTIF(D30:AE30,"PL")</f>
        <v>0</v>
      </c>
      <c r="AM29" s="13">
        <f>SUM(AI29:AL29)</f>
        <v>31</v>
      </c>
    </row>
    <row r="30" spans="1:39" x14ac:dyDescent="0.25">
      <c r="A30" s="20">
        <v>22</v>
      </c>
      <c r="B30" s="15" t="s">
        <v>55</v>
      </c>
      <c r="C30" s="15" t="s">
        <v>58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16</v>
      </c>
      <c r="I30" s="20" t="s">
        <v>13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16</v>
      </c>
      <c r="P30" s="20" t="s">
        <v>13</v>
      </c>
      <c r="Q30" s="20" t="s">
        <v>13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16</v>
      </c>
      <c r="W30" s="20" t="s">
        <v>13</v>
      </c>
      <c r="X30" s="20" t="s">
        <v>13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16</v>
      </c>
      <c r="AD30" s="20" t="s">
        <v>13</v>
      </c>
      <c r="AE30" s="20" t="s">
        <v>13</v>
      </c>
      <c r="AF30" s="20" t="s">
        <v>13</v>
      </c>
      <c r="AG30" s="20" t="s">
        <v>13</v>
      </c>
      <c r="AH30" s="20" t="s">
        <v>13</v>
      </c>
      <c r="AI30" s="21">
        <f>COUNTIF(D30:AH30,"p")</f>
        <v>27</v>
      </c>
      <c r="AJ30" s="21">
        <f>COUNTIF(D30:AH30,"wo")</f>
        <v>4</v>
      </c>
      <c r="AK30" s="13">
        <f>COUNTIF(D31:AE31,"CL")</f>
        <v>0</v>
      </c>
      <c r="AL30" s="13">
        <f>COUNTIF(D31:AE31,"PL")</f>
        <v>0</v>
      </c>
      <c r="AM30" s="13">
        <f>SUM(AI30:AL30)</f>
        <v>31</v>
      </c>
    </row>
    <row r="31" spans="1:39" x14ac:dyDescent="0.25">
      <c r="A31" s="20">
        <v>23</v>
      </c>
      <c r="B31" s="15" t="s">
        <v>56</v>
      </c>
      <c r="C31" s="15" t="s">
        <v>59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13</v>
      </c>
      <c r="I31" s="20" t="s">
        <v>16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13</v>
      </c>
      <c r="P31" s="20" t="s">
        <v>16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13</v>
      </c>
      <c r="W31" s="20" t="s">
        <v>16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13</v>
      </c>
      <c r="AD31" s="20" t="s">
        <v>16</v>
      </c>
      <c r="AE31" s="20" t="s">
        <v>13</v>
      </c>
      <c r="AF31" s="20" t="s">
        <v>13</v>
      </c>
      <c r="AG31" s="20" t="s">
        <v>13</v>
      </c>
      <c r="AH31" s="20" t="s">
        <v>13</v>
      </c>
      <c r="AI31" s="21">
        <f>COUNTIF(D31:AH31,"p")</f>
        <v>27</v>
      </c>
      <c r="AJ31" s="21">
        <f>COUNTIF(D31:AH31,"wo")</f>
        <v>4</v>
      </c>
      <c r="AK31" s="13">
        <f>COUNTIF(D32:AE32,"CL")</f>
        <v>0</v>
      </c>
      <c r="AL31" s="13">
        <f>COUNTIF(D32:AE32,"PL")</f>
        <v>0</v>
      </c>
      <c r="AM31" s="13">
        <f>SUM(AI31:AL31)</f>
        <v>31</v>
      </c>
    </row>
    <row r="32" spans="1:39" x14ac:dyDescent="0.25">
      <c r="A32" s="20">
        <v>24</v>
      </c>
      <c r="B32" s="15" t="s">
        <v>62</v>
      </c>
      <c r="C32" s="15" t="s">
        <v>65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13</v>
      </c>
      <c r="I32" s="20" t="s">
        <v>13</v>
      </c>
      <c r="J32" s="20" t="s">
        <v>16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13</v>
      </c>
      <c r="Q32" s="20" t="s">
        <v>16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13</v>
      </c>
      <c r="W32" s="20" t="s">
        <v>13</v>
      </c>
      <c r="X32" s="20" t="s">
        <v>16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13</v>
      </c>
      <c r="AD32" s="20" t="s">
        <v>13</v>
      </c>
      <c r="AE32" s="20" t="s">
        <v>16</v>
      </c>
      <c r="AF32" s="20" t="s">
        <v>13</v>
      </c>
      <c r="AG32" s="20" t="s">
        <v>13</v>
      </c>
      <c r="AH32" s="20" t="s">
        <v>13</v>
      </c>
      <c r="AI32" s="21">
        <f>COUNTIF(D32:AH32,"p")</f>
        <v>27</v>
      </c>
      <c r="AJ32" s="21">
        <f>COUNTIF(D32:AH32,"wo")</f>
        <v>4</v>
      </c>
      <c r="AK32" s="13">
        <f>COUNTIF(D33:AE33,"CL")</f>
        <v>0</v>
      </c>
      <c r="AL32" s="13">
        <f>COUNTIF(D33:AE33,"PL")</f>
        <v>0</v>
      </c>
      <c r="AM32" s="13">
        <f>SUM(AI32:AL32)</f>
        <v>31</v>
      </c>
    </row>
  </sheetData>
  <sortState ref="A9:AM32">
    <sortCondition ref="A9:A32"/>
  </sortState>
  <dataValidations disablePrompts="1" count="2">
    <dataValidation type="textLength" operator="lessThanOrEqual" allowBlank="1" showInputMessage="1" showErrorMessage="1" sqref="C9:C32">
      <formula1>10</formula1>
    </dataValidation>
    <dataValidation type="textLength" operator="lessThanOrEqual" allowBlank="1" showInputMessage="1" showErrorMessage="1" sqref="B9:B32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2023-05-03T10:04:40Z</dcterms:modified>
</cp:coreProperties>
</file>