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<sst xmlns="http://schemas.openxmlformats.org/spreadsheetml/2006/main" count="445" uniqueCount="45">
  <si>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</si>
  <si>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</si>
  <si>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</si>
  <si>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</si>
  <si>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</si>
  <si>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</si>
  <si>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</si>
  <si>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</si>
  <si>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</si>
  <si>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</si>
  <si>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</si>
  <si>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</si>
  <si>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</si>
  <si>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</si>
  <si>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</si>
  <si>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</si>
  <si>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</si>
  <si>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</si>
  <si>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</si>
  <si>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G177013</t>
  </si>
  <si>
    <t>MOHAN  PASWAN</t>
  </si>
  <si>
    <t>G285146</t>
  </si>
  <si>
    <t>G281174</t>
  </si>
  <si>
    <t>SUNIL  YADAV</t>
  </si>
  <si>
    <t>SHUBHAM  MISHRA</t>
  </si>
  <si>
    <t>G265807</t>
  </si>
  <si>
    <t>SHIVANAND  MISHRA</t>
  </si>
  <si>
    <t>G297464</t>
  </si>
  <si>
    <t>G298163</t>
  </si>
  <si>
    <t>G275538</t>
  </si>
  <si>
    <t>RAJIV  RANJAN</t>
  </si>
  <si>
    <t>PRIYANKA  DEVI</t>
  </si>
  <si>
    <t xml:space="preserve">AKASH  </t>
  </si>
  <si>
    <t>G107398</t>
  </si>
  <si>
    <t>G277856</t>
  </si>
  <si>
    <t>DHARMVEER  SINGH</t>
  </si>
  <si>
    <t>VISHAL  MAURYA</t>
  </si>
  <si>
    <t>G296056</t>
  </si>
  <si>
    <t>NITISH  KUMAR</t>
  </si>
  <si>
    <t>A</t>
  </si>
  <si>
    <t>For the Month:-Mar 2023</t>
  </si>
  <si>
    <t>G018223</t>
  </si>
  <si>
    <t>G291245</t>
  </si>
  <si>
    <t>SUSHIL KUMAR SINGH</t>
  </si>
  <si>
    <t>RAJESH KUMAR RAI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</si>
</sst>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PageLayoutView="0" workbookViewId="0" topLeftCell="A5">
      <selection activeCell="A19" sqref="A19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5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9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6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40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19</v>
      </c>
      <c r="C9" s="13" t="s">
        <v>20</v>
      </c>
      <c r="D9" s="15" t="s">
        <v>12</v>
      </c>
      <c r="E9" s="15" t="s">
        <v>12</v>
      </c>
      <c r="F9" s="15" t="s">
        <v>12</v>
      </c>
      <c r="G9" s="15" t="s">
        <v>15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15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15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15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4">
        <f>COUNTIF(D9:AH9,"P")</f>
        <v>27</v>
      </c>
      <c r="AJ9" s="4">
        <f>COUNTIF(D9:AH9,"wo")</f>
        <v>4</v>
      </c>
      <c r="AK9" s="4">
        <f aca="true" t="shared" si="0" ref="AK9:AK20">COUNTIF(D9:AE9,"CL")</f>
        <v>0</v>
      </c>
      <c r="AL9" s="4">
        <f aca="true" t="shared" si="1" ref="AL9:AL20">COUNTIF(D9:AE9,"PL")</f>
        <v>0</v>
      </c>
      <c r="AM9" s="4">
        <f aca="true" t="shared" si="2" ref="AM9:AM20">SUM(AI9:AL9)</f>
        <v>31</v>
      </c>
    </row>
    <row r="10" spans="1:39" ht="15">
      <c r="A10" s="5">
        <v>2</v>
      </c>
      <c r="B10" s="13" t="s">
        <v>16</v>
      </c>
      <c r="C10" s="13" t="s">
        <v>17</v>
      </c>
      <c r="D10" s="15" t="s">
        <v>12</v>
      </c>
      <c r="E10" s="15" t="s">
        <v>12</v>
      </c>
      <c r="F10" s="15" t="s">
        <v>39</v>
      </c>
      <c r="G10" s="15" t="s">
        <v>39</v>
      </c>
      <c r="H10" s="15" t="s">
        <v>39</v>
      </c>
      <c r="I10" s="15" t="s">
        <v>12</v>
      </c>
      <c r="J10" s="15" t="s">
        <v>39</v>
      </c>
      <c r="K10" s="15" t="s">
        <v>12</v>
      </c>
      <c r="L10" s="15" t="s">
        <v>39</v>
      </c>
      <c r="M10" s="15" t="s">
        <v>12</v>
      </c>
      <c r="N10" s="15" t="s">
        <v>12</v>
      </c>
      <c r="O10" s="15" t="s">
        <v>15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15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15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4">
        <f aca="true" t="shared" si="3" ref="AI10:AI20">COUNTIF(D10:AH10,"P")</f>
        <v>23</v>
      </c>
      <c r="AJ10" s="4">
        <f aca="true" t="shared" si="4" ref="AJ10:AJ20">COUNTIF(D10:AH10,"wo")</f>
        <v>3</v>
      </c>
      <c r="AK10" s="4">
        <f t="shared" si="0"/>
        <v>0</v>
      </c>
      <c r="AL10" s="4">
        <f t="shared" si="1"/>
        <v>0</v>
      </c>
      <c r="AM10" s="4">
        <f t="shared" si="2"/>
        <v>26</v>
      </c>
    </row>
    <row r="11" spans="1:39" ht="15">
      <c r="A11" s="5">
        <v>3</v>
      </c>
      <c r="B11" s="13" t="s">
        <v>25</v>
      </c>
      <c r="C11" s="13" t="s">
        <v>26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15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15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15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15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4">
        <f t="shared" si="3"/>
        <v>27</v>
      </c>
      <c r="AJ11" s="4">
        <f t="shared" si="4"/>
        <v>4</v>
      </c>
      <c r="AK11" s="4">
        <f t="shared" si="0"/>
        <v>0</v>
      </c>
      <c r="AL11" s="4">
        <f t="shared" si="1"/>
        <v>0</v>
      </c>
      <c r="AM11" s="4">
        <f t="shared" si="2"/>
        <v>31</v>
      </c>
    </row>
    <row r="12" spans="1:39" ht="15">
      <c r="A12" s="5">
        <v>4</v>
      </c>
      <c r="B12" s="2" t="s">
        <v>29</v>
      </c>
      <c r="C12" s="13" t="s">
        <v>32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15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15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15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15</v>
      </c>
      <c r="AF12" s="15" t="s">
        <v>12</v>
      </c>
      <c r="AG12" s="15" t="s">
        <v>12</v>
      </c>
      <c r="AH12" s="15" t="s">
        <v>12</v>
      </c>
      <c r="AI12" s="4">
        <f t="shared" si="3"/>
        <v>27</v>
      </c>
      <c r="AJ12" s="4">
        <f t="shared" si="4"/>
        <v>4</v>
      </c>
      <c r="AK12" s="4">
        <f t="shared" si="0"/>
        <v>0</v>
      </c>
      <c r="AL12" s="4">
        <f t="shared" si="1"/>
        <v>0</v>
      </c>
      <c r="AM12" s="4">
        <f t="shared" si="2"/>
        <v>31</v>
      </c>
    </row>
    <row r="13" spans="1:39" ht="15">
      <c r="A13" s="5">
        <v>5</v>
      </c>
      <c r="B13" s="2" t="s">
        <v>34</v>
      </c>
      <c r="C13" s="13" t="s">
        <v>36</v>
      </c>
      <c r="D13" s="15" t="s">
        <v>12</v>
      </c>
      <c r="E13" s="15" t="s">
        <v>12</v>
      </c>
      <c r="F13" s="15" t="s">
        <v>12</v>
      </c>
      <c r="G13" s="15" t="s">
        <v>15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15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15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15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4">
        <f t="shared" si="3"/>
        <v>27</v>
      </c>
      <c r="AJ13" s="4">
        <f t="shared" si="4"/>
        <v>4</v>
      </c>
      <c r="AK13" s="4">
        <f t="shared" si="0"/>
        <v>0</v>
      </c>
      <c r="AL13" s="4">
        <f t="shared" si="1"/>
        <v>0</v>
      </c>
      <c r="AM13" s="4">
        <f t="shared" si="2"/>
        <v>31</v>
      </c>
    </row>
    <row r="14" spans="1:39" ht="15">
      <c r="A14" s="5">
        <v>6</v>
      </c>
      <c r="B14" s="2" t="s">
        <v>28</v>
      </c>
      <c r="C14" s="13" t="s">
        <v>31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15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15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15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15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4">
        <f t="shared" si="3"/>
        <v>27</v>
      </c>
      <c r="AJ14" s="4">
        <f t="shared" si="4"/>
        <v>4</v>
      </c>
      <c r="AK14" s="4">
        <f t="shared" si="0"/>
        <v>0</v>
      </c>
      <c r="AL14" s="4">
        <f t="shared" si="1"/>
        <v>0</v>
      </c>
      <c r="AM14" s="4">
        <f t="shared" si="2"/>
        <v>31</v>
      </c>
    </row>
    <row r="15" spans="1:39" ht="15">
      <c r="A15" s="5">
        <v>7</v>
      </c>
      <c r="B15" s="2" t="s">
        <v>41</v>
      </c>
      <c r="C15" s="13" t="s">
        <v>43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15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15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15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15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4">
        <f t="shared" si="3"/>
        <v>27</v>
      </c>
      <c r="AJ15" s="4">
        <f t="shared" si="4"/>
        <v>4</v>
      </c>
      <c r="AK15" s="4">
        <f t="shared" si="0"/>
        <v>0</v>
      </c>
      <c r="AL15" s="4">
        <f t="shared" si="1"/>
        <v>0</v>
      </c>
      <c r="AM15" s="4">
        <f t="shared" si="2"/>
        <v>31</v>
      </c>
    </row>
    <row r="16" spans="1:39" ht="15">
      <c r="A16" s="5">
        <v>8</v>
      </c>
      <c r="B16" s="2" t="s">
        <v>33</v>
      </c>
      <c r="C16" s="13" t="s">
        <v>35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15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15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15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15</v>
      </c>
      <c r="AF16" s="15" t="s">
        <v>12</v>
      </c>
      <c r="AG16" s="15" t="s">
        <v>12</v>
      </c>
      <c r="AH16" s="15" t="s">
        <v>12</v>
      </c>
      <c r="AI16" s="4">
        <f t="shared" si="3"/>
        <v>27</v>
      </c>
      <c r="AJ16" s="4">
        <f t="shared" si="4"/>
        <v>4</v>
      </c>
      <c r="AK16" s="4">
        <f t="shared" si="0"/>
        <v>0</v>
      </c>
      <c r="AL16" s="4">
        <f t="shared" si="1"/>
        <v>0</v>
      </c>
      <c r="AM16" s="4">
        <f t="shared" si="2"/>
        <v>31</v>
      </c>
    </row>
    <row r="17" spans="1:39" ht="15">
      <c r="A17" s="5">
        <v>9</v>
      </c>
      <c r="B17" s="2" t="s">
        <v>22</v>
      </c>
      <c r="C17" s="13" t="s">
        <v>24</v>
      </c>
      <c r="D17" s="15" t="s">
        <v>12</v>
      </c>
      <c r="E17" s="15" t="s">
        <v>12</v>
      </c>
      <c r="F17" s="15" t="s">
        <v>12</v>
      </c>
      <c r="G17" s="15" t="s">
        <v>15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15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15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15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4">
        <f t="shared" si="3"/>
        <v>27</v>
      </c>
      <c r="AJ17" s="4">
        <f t="shared" si="4"/>
        <v>4</v>
      </c>
      <c r="AK17" s="4">
        <f t="shared" si="0"/>
        <v>0</v>
      </c>
      <c r="AL17" s="4">
        <f t="shared" si="1"/>
        <v>0</v>
      </c>
      <c r="AM17" s="4">
        <f t="shared" si="2"/>
        <v>31</v>
      </c>
    </row>
    <row r="18" spans="1:39" ht="15">
      <c r="A18" s="5">
        <v>10</v>
      </c>
      <c r="B18" s="2" t="s">
        <v>21</v>
      </c>
      <c r="C18" s="13" t="s">
        <v>23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15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15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15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15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4">
        <f t="shared" si="3"/>
        <v>27</v>
      </c>
      <c r="AJ18" s="4">
        <f t="shared" si="4"/>
        <v>4</v>
      </c>
      <c r="AK18" s="4">
        <f t="shared" si="0"/>
        <v>0</v>
      </c>
      <c r="AL18" s="4">
        <f t="shared" si="1"/>
        <v>0</v>
      </c>
      <c r="AM18" s="4">
        <f t="shared" si="2"/>
        <v>31</v>
      </c>
    </row>
    <row r="19" spans="1:39" ht="15">
      <c r="A19" s="5">
        <v>11</v>
      </c>
      <c r="B19" s="2" t="s">
        <v>42</v>
      </c>
      <c r="C19" s="13" t="s">
        <v>44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15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15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39</v>
      </c>
      <c r="X19" s="15" t="s">
        <v>39</v>
      </c>
      <c r="Y19" s="15" t="s">
        <v>39</v>
      </c>
      <c r="Z19" s="15" t="s">
        <v>39</v>
      </c>
      <c r="AA19" s="15" t="s">
        <v>39</v>
      </c>
      <c r="AB19" s="15" t="s">
        <v>39</v>
      </c>
      <c r="AC19" s="15" t="s">
        <v>39</v>
      </c>
      <c r="AD19" s="15" t="s">
        <v>39</v>
      </c>
      <c r="AE19" s="15" t="s">
        <v>39</v>
      </c>
      <c r="AF19" s="15" t="s">
        <v>39</v>
      </c>
      <c r="AG19" s="15" t="s">
        <v>39</v>
      </c>
      <c r="AH19" s="15" t="s">
        <v>39</v>
      </c>
      <c r="AI19" s="4">
        <f t="shared" si="3"/>
        <v>17</v>
      </c>
      <c r="AJ19" s="4">
        <f t="shared" si="4"/>
        <v>2</v>
      </c>
      <c r="AK19" s="4">
        <f t="shared" si="0"/>
        <v>0</v>
      </c>
      <c r="AL19" s="4">
        <f t="shared" si="1"/>
        <v>0</v>
      </c>
      <c r="AM19" s="4">
        <f t="shared" si="2"/>
        <v>19</v>
      </c>
    </row>
    <row r="20" spans="1:39" ht="15">
      <c r="A20" s="5">
        <v>12</v>
      </c>
      <c r="B20" s="2" t="s">
        <v>37</v>
      </c>
      <c r="C20" s="13" t="s">
        <v>38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15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</v>
      </c>
      <c r="Q20" s="15" t="s">
        <v>15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</v>
      </c>
      <c r="X20" s="15" t="s">
        <v>15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</v>
      </c>
      <c r="AE20" s="15" t="s">
        <v>15</v>
      </c>
      <c r="AF20" s="15" t="s">
        <v>12</v>
      </c>
      <c r="AG20" s="15" t="s">
        <v>12</v>
      </c>
      <c r="AH20" s="15" t="s">
        <v>12</v>
      </c>
      <c r="AI20" s="4">
        <f t="shared" si="3"/>
        <v>27</v>
      </c>
      <c r="AJ20" s="4">
        <f t="shared" si="4"/>
        <v>4</v>
      </c>
      <c r="AK20" s="4">
        <f t="shared" si="0"/>
        <v>0</v>
      </c>
      <c r="AL20" s="4">
        <f t="shared" si="1"/>
        <v>0</v>
      </c>
      <c r="AM20" s="4">
        <f t="shared" si="2"/>
        <v>31</v>
      </c>
    </row>
    <row r="21" spans="1:39" ht="15">
      <c r="A21" s="5">
        <v>13</v>
      </c>
      <c r="B21" s="2" t="s">
        <v>27</v>
      </c>
      <c r="C21" s="2" t="s">
        <v>30</v>
      </c>
      <c r="D21" s="15" t="s">
        <v>12</v>
      </c>
      <c r="E21" s="15" t="s">
        <v>12</v>
      </c>
      <c r="F21" s="15" t="s">
        <v>12</v>
      </c>
      <c r="G21" s="15" t="s">
        <v>15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15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15</v>
      </c>
      <c r="V21" s="15" t="s">
        <v>12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15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0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2023-05-05T10:59:19Z</dcterms:modified>
  <cp:category/>
  <cp:version/>
  <cp:contentType/>
  <cp:contentStatus/>
</cp:coreProperties>
</file>