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'H&amp;M'!$A$1:$AM$11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<sst xmlns="http://schemas.openxmlformats.org/spreadsheetml/2006/main" count="478" uniqueCount="47">
  <si>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</si>
  <si>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</si>
  <si>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</si>
  <si>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</si>
  <si>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</si>
  <si>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</si>
  <si>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</si>
  <si>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</si>
  <si>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</si>
  <si>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</si>
  <si>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</si>
  <si>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</si>
  <si>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</si>
  <si>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Name &amp; Address of Estabishment in/ under which contract is carried on: H&amp;M Hennes &amp; Mauritz Retail pvt. Ltd.,Vasant Kunj,New Delhi</t>
  </si>
  <si>
    <t>P.L</t>
  </si>
  <si>
    <t>wo</t>
  </si>
  <si>
    <t>G196931</t>
  </si>
  <si>
    <t>SHIVAM  MISHRA</t>
  </si>
  <si>
    <t>Malhan One, Building No.1, Sunlight Colony, Near Jeevan Hospital, Ashram, New Delhi-110014</t>
  </si>
  <si>
    <t>G177013</t>
  </si>
  <si>
    <t>MOHAN  PASWAN</t>
  </si>
  <si>
    <t>G285146</t>
  </si>
  <si>
    <t>G281174</t>
  </si>
  <si>
    <t>SUNIL  YADAV</t>
  </si>
  <si>
    <t>SHUBHAM  MISHRA</t>
  </si>
  <si>
    <t>G265807</t>
  </si>
  <si>
    <t>SHIVANAND  MISHRA</t>
  </si>
  <si>
    <t>G297464</t>
  </si>
  <si>
    <t>G298163</t>
  </si>
  <si>
    <t>RAJIV  RANJAN</t>
  </si>
  <si>
    <t>PRIYANKA  DEVI</t>
  </si>
  <si>
    <t>G296056</t>
  </si>
  <si>
    <t>NITISH  KUMAR</t>
  </si>
  <si>
    <t>A</t>
  </si>
  <si>
    <t>G018223</t>
  </si>
  <si>
    <t>G291245</t>
  </si>
  <si>
    <t>SUSHIL KUMAR SINGH</t>
  </si>
  <si>
    <t>RAJESH KUMAR RAI</t>
  </si>
  <si>
    <t>For the Month:-May 2023</t>
  </si>
  <si>
    <t>G310942</t>
  </si>
  <si>
    <t>G311882</t>
  </si>
  <si>
    <t>G169887</t>
  </si>
  <si>
    <t>G249313</t>
  </si>
  <si>
    <t>NITENDRA  KUMAR</t>
  </si>
  <si>
    <t>DEEPAK KUMAR SINGH</t>
  </si>
  <si>
    <t>PRAVEEN  KUMAR</t>
  </si>
  <si>
    <t>ROHIT KUMAR MISHRA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</si>
</sst>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2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5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4"/>
      <c r="AI4" s="5"/>
      <c r="AJ4" s="5"/>
      <c r="AK4" s="5"/>
      <c r="AL4" s="5"/>
      <c r="AM4" s="5"/>
    </row>
    <row r="5" spans="1:39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38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14</v>
      </c>
      <c r="AM8" s="12" t="s">
        <v>10</v>
      </c>
    </row>
    <row r="9" spans="1:39" ht="15">
      <c r="A9" s="5">
        <v>1</v>
      </c>
      <c r="B9" s="13" t="s">
        <v>22</v>
      </c>
      <c r="C9" s="13" t="s">
        <v>24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15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12</v>
      </c>
      <c r="P9" s="15" t="s">
        <v>15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12</v>
      </c>
      <c r="V9" s="15" t="s">
        <v>12</v>
      </c>
      <c r="W9" s="15" t="s">
        <v>15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12</v>
      </c>
      <c r="AC9" s="15" t="s">
        <v>12</v>
      </c>
      <c r="AD9" s="15" t="s">
        <v>15</v>
      </c>
      <c r="AE9" s="15" t="s">
        <v>12</v>
      </c>
      <c r="AF9" s="15" t="s">
        <v>12</v>
      </c>
      <c r="AG9" s="15" t="s">
        <v>12</v>
      </c>
      <c r="AH9" s="15" t="s">
        <v>12</v>
      </c>
      <c r="AI9" s="4">
        <f>COUNTIF(D9:AH9,"P")</f>
        <v>27</v>
      </c>
      <c r="AJ9" s="4">
        <f>COUNTIF(D9:AH9,"wo")</f>
        <v>4</v>
      </c>
      <c r="AK9" s="4">
        <f>COUNTIF(D9:AE9,"CL")</f>
        <v>0</v>
      </c>
      <c r="AL9" s="4">
        <f>COUNTIF(D9:AE9,"PL")</f>
        <v>0</v>
      </c>
      <c r="AM9" s="4">
        <f>SUM(AI9:AL9)</f>
        <v>31</v>
      </c>
    </row>
    <row r="10" spans="1:39" ht="15">
      <c r="A10" s="5">
        <v>2</v>
      </c>
      <c r="B10" s="13" t="s">
        <v>35</v>
      </c>
      <c r="C10" s="13" t="s">
        <v>37</v>
      </c>
      <c r="D10" s="15" t="s">
        <v>33</v>
      </c>
      <c r="E10" s="15" t="s">
        <v>33</v>
      </c>
      <c r="F10" s="15" t="s">
        <v>33</v>
      </c>
      <c r="G10" s="15" t="s">
        <v>33</v>
      </c>
      <c r="H10" s="15" t="s">
        <v>12</v>
      </c>
      <c r="I10" s="15" t="s">
        <v>12</v>
      </c>
      <c r="J10" s="15" t="s">
        <v>12</v>
      </c>
      <c r="K10" s="15" t="s">
        <v>33</v>
      </c>
      <c r="L10" s="15" t="s">
        <v>12</v>
      </c>
      <c r="M10" s="15" t="s">
        <v>12</v>
      </c>
      <c r="N10" s="15" t="s">
        <v>15</v>
      </c>
      <c r="O10" s="15" t="s">
        <v>12</v>
      </c>
      <c r="P10" s="15" t="s">
        <v>12</v>
      </c>
      <c r="Q10" s="15" t="s">
        <v>12</v>
      </c>
      <c r="R10" s="15" t="s">
        <v>33</v>
      </c>
      <c r="S10" s="15" t="s">
        <v>12</v>
      </c>
      <c r="T10" s="15" t="s">
        <v>33</v>
      </c>
      <c r="U10" s="15" t="s">
        <v>15</v>
      </c>
      <c r="V10" s="15" t="s">
        <v>12</v>
      </c>
      <c r="W10" s="15" t="s">
        <v>12</v>
      </c>
      <c r="X10" s="15" t="s">
        <v>12</v>
      </c>
      <c r="Y10" s="15" t="s">
        <v>33</v>
      </c>
      <c r="Z10" s="15" t="s">
        <v>12</v>
      </c>
      <c r="AA10" s="15" t="s">
        <v>12</v>
      </c>
      <c r="AB10" s="15" t="s">
        <v>15</v>
      </c>
      <c r="AC10" s="15" t="s">
        <v>12</v>
      </c>
      <c r="AD10" s="15" t="s">
        <v>33</v>
      </c>
      <c r="AE10" s="15" t="s">
        <v>12</v>
      </c>
      <c r="AF10" s="15" t="s">
        <v>12</v>
      </c>
      <c r="AG10" s="15" t="s">
        <v>33</v>
      </c>
      <c r="AH10" s="15" t="s">
        <v>12</v>
      </c>
      <c r="AI10" s="4">
        <f>COUNTIF(D10:AH10,"P")</f>
        <v>18</v>
      </c>
      <c r="AJ10" s="4">
        <f>COUNTIF(D10:AH10,"wo")</f>
        <v>3</v>
      </c>
      <c r="AK10" s="4">
        <f>COUNTIF(D10:AE10,"CL")</f>
        <v>0</v>
      </c>
      <c r="AL10" s="4">
        <f>COUNTIF(D10:AE10,"PL")</f>
        <v>0</v>
      </c>
      <c r="AM10" s="4">
        <f>SUM(AI10:AL10)</f>
        <v>21</v>
      </c>
    </row>
    <row r="11" spans="1:39" ht="15">
      <c r="A11" s="5">
        <v>3</v>
      </c>
      <c r="B11" s="13" t="s">
        <v>27</v>
      </c>
      <c r="C11" s="13" t="s">
        <v>29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15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12</v>
      </c>
      <c r="Q11" s="15" t="s">
        <v>15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12</v>
      </c>
      <c r="X11" s="15" t="s">
        <v>15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12</v>
      </c>
      <c r="AE11" s="15" t="s">
        <v>15</v>
      </c>
      <c r="AF11" s="15" t="s">
        <v>12</v>
      </c>
      <c r="AG11" s="15" t="s">
        <v>12</v>
      </c>
      <c r="AH11" s="15" t="s">
        <v>12</v>
      </c>
      <c r="AI11" s="4">
        <f>COUNTIF(D11:AH11,"P")</f>
        <v>27</v>
      </c>
      <c r="AJ11" s="4">
        <f>COUNTIF(D11:AH11,"wo")</f>
        <v>4</v>
      </c>
      <c r="AK11" s="4">
        <f>COUNTIF(D11:AE11,"CL")</f>
        <v>0</v>
      </c>
      <c r="AL11" s="4">
        <f>COUNTIF(D11:AE11,"PL")</f>
        <v>0</v>
      </c>
      <c r="AM11" s="4">
        <f>SUM(AI11:AL11)</f>
        <v>31</v>
      </c>
    </row>
    <row r="12" spans="1:39" ht="15">
      <c r="A12" s="5">
        <v>4</v>
      </c>
      <c r="B12" s="2" t="s">
        <v>28</v>
      </c>
      <c r="C12" s="13" t="s">
        <v>30</v>
      </c>
      <c r="D12" s="15" t="s">
        <v>12</v>
      </c>
      <c r="E12" s="15" t="s">
        <v>12</v>
      </c>
      <c r="F12" s="15" t="s">
        <v>12</v>
      </c>
      <c r="G12" s="15" t="s">
        <v>15</v>
      </c>
      <c r="H12" s="15" t="s">
        <v>12</v>
      </c>
      <c r="I12" s="15" t="s">
        <v>12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15</v>
      </c>
      <c r="O12" s="15" t="s">
        <v>12</v>
      </c>
      <c r="P12" s="15" t="s">
        <v>12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15</v>
      </c>
      <c r="V12" s="15" t="s">
        <v>12</v>
      </c>
      <c r="W12" s="15" t="s">
        <v>12</v>
      </c>
      <c r="X12" s="15" t="s">
        <v>12</v>
      </c>
      <c r="Y12" s="15" t="s">
        <v>33</v>
      </c>
      <c r="Z12" s="15" t="s">
        <v>12</v>
      </c>
      <c r="AA12" s="15" t="s">
        <v>12</v>
      </c>
      <c r="AB12" s="15" t="s">
        <v>15</v>
      </c>
      <c r="AC12" s="15" t="s">
        <v>12</v>
      </c>
      <c r="AD12" s="15" t="s">
        <v>12</v>
      </c>
      <c r="AE12" s="15" t="s">
        <v>12</v>
      </c>
      <c r="AF12" s="15" t="s">
        <v>12</v>
      </c>
      <c r="AG12" s="15" t="s">
        <v>12</v>
      </c>
      <c r="AH12" s="15" t="s">
        <v>12</v>
      </c>
      <c r="AI12" s="4">
        <f>COUNTIF(D12:AH12,"P")</f>
        <v>26</v>
      </c>
      <c r="AJ12" s="4">
        <f>COUNTIF(D12:AH12,"wo")</f>
        <v>4</v>
      </c>
      <c r="AK12" s="4">
        <f>COUNTIF(D12:AE12,"CL")</f>
        <v>0</v>
      </c>
      <c r="AL12" s="4">
        <f>COUNTIF(D12:AE12,"PL")</f>
        <v>0</v>
      </c>
      <c r="AM12" s="4">
        <f>SUM(AI12:AL12)</f>
        <v>30</v>
      </c>
    </row>
    <row r="13" spans="1:39" ht="15">
      <c r="A13" s="5">
        <v>5</v>
      </c>
      <c r="B13" s="2" t="s">
        <v>19</v>
      </c>
      <c r="C13" s="13" t="s">
        <v>20</v>
      </c>
      <c r="D13" s="15" t="s">
        <v>12</v>
      </c>
      <c r="E13" s="15" t="s">
        <v>12</v>
      </c>
      <c r="F13" s="15" t="s">
        <v>12</v>
      </c>
      <c r="G13" s="15" t="s">
        <v>15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15</v>
      </c>
      <c r="O13" s="15" t="s">
        <v>12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15</v>
      </c>
      <c r="V13" s="15" t="s">
        <v>12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15</v>
      </c>
      <c r="AC13" s="15" t="s">
        <v>12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4">
        <f>COUNTIF(D13:AH13,"P")</f>
        <v>27</v>
      </c>
      <c r="AJ13" s="4">
        <f>COUNTIF(D13:AH13,"wo")</f>
        <v>4</v>
      </c>
      <c r="AK13" s="4">
        <f>COUNTIF(D13:AE13,"CL")</f>
        <v>0</v>
      </c>
      <c r="AL13" s="4">
        <f>COUNTIF(D13:AE13,"PL")</f>
        <v>0</v>
      </c>
      <c r="AM13" s="4">
        <f>SUM(AI13:AL13)</f>
        <v>31</v>
      </c>
    </row>
    <row r="14" spans="1:39" ht="15">
      <c r="A14" s="5">
        <v>6</v>
      </c>
      <c r="B14" s="2" t="s">
        <v>16</v>
      </c>
      <c r="C14" s="13" t="s">
        <v>17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</v>
      </c>
      <c r="J14" s="15" t="s">
        <v>15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12</v>
      </c>
      <c r="P14" s="15" t="s">
        <v>12</v>
      </c>
      <c r="Q14" s="15" t="s">
        <v>15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12</v>
      </c>
      <c r="X14" s="15" t="s">
        <v>15</v>
      </c>
      <c r="Y14" s="15" t="s">
        <v>12</v>
      </c>
      <c r="Z14" s="15" t="s">
        <v>12</v>
      </c>
      <c r="AA14" s="15" t="s">
        <v>33</v>
      </c>
      <c r="AB14" s="15" t="s">
        <v>12</v>
      </c>
      <c r="AC14" s="15" t="s">
        <v>12</v>
      </c>
      <c r="AD14" s="15" t="s">
        <v>33</v>
      </c>
      <c r="AE14" s="15" t="s">
        <v>15</v>
      </c>
      <c r="AF14" s="15" t="s">
        <v>12</v>
      </c>
      <c r="AG14" s="15" t="s">
        <v>12</v>
      </c>
      <c r="AH14" s="15" t="s">
        <v>12</v>
      </c>
      <c r="AI14" s="4">
        <f>COUNTIF(D14:AH14,"P")</f>
        <v>25</v>
      </c>
      <c r="AJ14" s="4">
        <f>COUNTIF(D14:AH14,"wo")</f>
        <v>4</v>
      </c>
      <c r="AK14" s="4">
        <f>COUNTIF(D14:AE14,"CL")</f>
        <v>0</v>
      </c>
      <c r="AL14" s="4">
        <f>COUNTIF(D14:AE14,"PL")</f>
        <v>0</v>
      </c>
      <c r="AM14" s="4">
        <f>SUM(AI14:AL14)</f>
        <v>29</v>
      </c>
    </row>
    <row r="15" spans="1:39" ht="15">
      <c r="A15" s="5">
        <v>7</v>
      </c>
      <c r="B15" s="2" t="s">
        <v>25</v>
      </c>
      <c r="C15" s="13" t="s">
        <v>26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15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15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15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15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4">
        <f>COUNTIF(D15:AH15,"P")</f>
        <v>27</v>
      </c>
      <c r="AJ15" s="4">
        <f>COUNTIF(D15:AH15,"wo")</f>
        <v>4</v>
      </c>
      <c r="AK15" s="4">
        <f>COUNTIF(D15:AE15,"CL")</f>
        <v>0</v>
      </c>
      <c r="AL15" s="4">
        <f>COUNTIF(D15:AE15,"PL")</f>
        <v>0</v>
      </c>
      <c r="AM15" s="4">
        <f>SUM(AI15:AL15)</f>
        <v>31</v>
      </c>
    </row>
    <row r="16" spans="1:39" ht="15">
      <c r="A16" s="5">
        <v>8</v>
      </c>
      <c r="B16" s="2" t="s">
        <v>21</v>
      </c>
      <c r="C16" s="13" t="s">
        <v>23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15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15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15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15</v>
      </c>
      <c r="AE16" s="15" t="s">
        <v>12</v>
      </c>
      <c r="AF16" s="15" t="s">
        <v>12</v>
      </c>
      <c r="AG16" s="15" t="s">
        <v>12</v>
      </c>
      <c r="AH16" s="15" t="s">
        <v>12</v>
      </c>
      <c r="AI16" s="4">
        <f>COUNTIF(D16:AH16,"P")</f>
        <v>27</v>
      </c>
      <c r="AJ16" s="4">
        <f>COUNTIF(D16:AH16,"wo")</f>
        <v>4</v>
      </c>
      <c r="AK16" s="4">
        <f>COUNTIF(D16:AE16,"CL")</f>
        <v>0</v>
      </c>
      <c r="AL16" s="4">
        <f>COUNTIF(D16:AE16,"PL")</f>
        <v>0</v>
      </c>
      <c r="AM16" s="4">
        <f>SUM(AI16:AL16)</f>
        <v>31</v>
      </c>
    </row>
    <row r="17" spans="1:39" ht="15">
      <c r="A17" s="5">
        <v>9</v>
      </c>
      <c r="B17" s="2" t="s">
        <v>31</v>
      </c>
      <c r="C17" s="13" t="s">
        <v>32</v>
      </c>
      <c r="D17" s="15" t="s">
        <v>12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15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15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12</v>
      </c>
      <c r="W17" s="15" t="s">
        <v>12</v>
      </c>
      <c r="X17" s="15" t="s">
        <v>15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15</v>
      </c>
      <c r="AF17" s="15" t="s">
        <v>12</v>
      </c>
      <c r="AG17" s="15" t="s">
        <v>12</v>
      </c>
      <c r="AH17" s="15" t="s">
        <v>12</v>
      </c>
      <c r="AI17" s="4">
        <f>COUNTIF(D17:AH17,"P")</f>
        <v>27</v>
      </c>
      <c r="AJ17" s="4">
        <f>COUNTIF(D17:AH17,"wo")</f>
        <v>4</v>
      </c>
      <c r="AK17" s="4">
        <f>COUNTIF(D17:AE17,"CL")</f>
        <v>0</v>
      </c>
      <c r="AL17" s="4">
        <f>COUNTIF(D17:AE17,"PL")</f>
        <v>0</v>
      </c>
      <c r="AM17" s="4">
        <f>SUM(AI17:AL17)</f>
        <v>31</v>
      </c>
    </row>
    <row r="18" spans="1:39" ht="15">
      <c r="A18" s="5">
        <v>10</v>
      </c>
      <c r="B18" s="2" t="s">
        <v>39</v>
      </c>
      <c r="C18" s="13" t="s">
        <v>43</v>
      </c>
      <c r="D18" s="15" t="s">
        <v>12</v>
      </c>
      <c r="E18" s="15" t="s">
        <v>12</v>
      </c>
      <c r="F18" s="15" t="s">
        <v>12</v>
      </c>
      <c r="G18" s="15" t="s">
        <v>15</v>
      </c>
      <c r="H18" s="15" t="s">
        <v>12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15</v>
      </c>
      <c r="O18" s="15" t="s">
        <v>12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15</v>
      </c>
      <c r="V18" s="15" t="s">
        <v>12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15</v>
      </c>
      <c r="AC18" s="15" t="s">
        <v>12</v>
      </c>
      <c r="AD18" s="15" t="s">
        <v>12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4">
        <f>COUNTIF(D18:AH18,"P")</f>
        <v>27</v>
      </c>
      <c r="AJ18" s="4">
        <f>COUNTIF(D18:AH18,"wo")</f>
        <v>4</v>
      </c>
      <c r="AK18" s="4">
        <f>COUNTIF(D18:AE18,"CL")</f>
        <v>0</v>
      </c>
      <c r="AL18" s="4">
        <f>COUNTIF(D18:AE18,"PL")</f>
        <v>0</v>
      </c>
      <c r="AM18" s="4">
        <f>SUM(AI18:AL18)</f>
        <v>31</v>
      </c>
    </row>
    <row r="19" spans="1:39" ht="15">
      <c r="A19" s="5">
        <v>11</v>
      </c>
      <c r="B19" s="2" t="s">
        <v>40</v>
      </c>
      <c r="C19" s="13" t="s">
        <v>44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15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12</v>
      </c>
      <c r="P19" s="15" t="s">
        <v>15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12</v>
      </c>
      <c r="W19" s="15" t="s">
        <v>15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12</v>
      </c>
      <c r="AD19" s="15" t="s">
        <v>33</v>
      </c>
      <c r="AE19" s="15" t="s">
        <v>33</v>
      </c>
      <c r="AF19" s="15" t="s">
        <v>33</v>
      </c>
      <c r="AG19" s="15" t="s">
        <v>33</v>
      </c>
      <c r="AH19" s="15" t="s">
        <v>33</v>
      </c>
      <c r="AI19" s="4">
        <f>COUNTIF(D19:AH19,"P")</f>
        <v>23</v>
      </c>
      <c r="AJ19" s="4">
        <f>COUNTIF(D19:AH19,"wo")</f>
        <v>3</v>
      </c>
      <c r="AK19" s="4">
        <f>COUNTIF(D19:AE19,"CL")</f>
        <v>0</v>
      </c>
      <c r="AL19" s="4">
        <f>COUNTIF(D19:AE19,"PL")</f>
        <v>0</v>
      </c>
      <c r="AM19" s="4">
        <f>SUM(AI19:AL19)</f>
        <v>26</v>
      </c>
    </row>
    <row r="20" spans="1:39" ht="15">
      <c r="A20" s="5">
        <v>12</v>
      </c>
      <c r="B20" s="2" t="s">
        <v>34</v>
      </c>
      <c r="C20" s="13" t="s">
        <v>36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15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15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15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15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15" t="s">
        <v>12</v>
      </c>
      <c r="AI20" s="4">
        <f>COUNTIF(D20:AH20,"P")</f>
        <v>27</v>
      </c>
      <c r="AJ20" s="4">
        <f>COUNTIF(D20:AH20,"wo")</f>
        <v>4</v>
      </c>
      <c r="AK20" s="4">
        <f>COUNTIF(D20:AE20,"CL")</f>
        <v>0</v>
      </c>
      <c r="AL20" s="4">
        <f>COUNTIF(D20:AE20,"PL")</f>
        <v>0</v>
      </c>
      <c r="AM20" s="4">
        <f>SUM(AI20:AL20)</f>
        <v>31</v>
      </c>
    </row>
    <row r="21" spans="1:39" ht="15">
      <c r="A21" s="5">
        <v>13</v>
      </c>
      <c r="B21" s="2" t="s">
        <v>41</v>
      </c>
      <c r="C21" s="2" t="s">
        <v>45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15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15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15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33</v>
      </c>
      <c r="AB21" s="15" t="s">
        <v>33</v>
      </c>
      <c r="AC21" s="15" t="s">
        <v>33</v>
      </c>
      <c r="AD21" s="15" t="s">
        <v>33</v>
      </c>
      <c r="AE21" s="15" t="s">
        <v>33</v>
      </c>
      <c r="AF21" s="15" t="s">
        <v>33</v>
      </c>
      <c r="AG21" s="15" t="s">
        <v>33</v>
      </c>
      <c r="AH21" s="15" t="s">
        <v>33</v>
      </c>
      <c r="AI21" s="4">
        <f>COUNTIF(D21:AH21,"P")</f>
        <v>20</v>
      </c>
      <c r="AJ21" s="4">
        <f>COUNTIF(D21:AH21,"wo")</f>
        <v>3</v>
      </c>
      <c r="AK21" s="4">
        <f>COUNTIF(D21:AE21,"CL")</f>
        <v>0</v>
      </c>
      <c r="AL21" s="4">
        <f>COUNTIF(D21:AE21,"PL")</f>
        <v>0</v>
      </c>
      <c r="AM21" s="4">
        <f>SUM(AI21:AL21)</f>
        <v>23</v>
      </c>
    </row>
    <row r="22" spans="1:39" ht="15">
      <c r="A22" s="5">
        <v>14</v>
      </c>
      <c r="B22" s="2" t="s">
        <v>42</v>
      </c>
      <c r="C22" s="2" t="s">
        <v>46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15</v>
      </c>
      <c r="I22" s="15" t="s">
        <v>12</v>
      </c>
      <c r="J22" s="15" t="s">
        <v>12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15</v>
      </c>
      <c r="P22" s="15" t="s">
        <v>12</v>
      </c>
      <c r="Q22" s="15" t="s">
        <v>12</v>
      </c>
      <c r="R22" s="15" t="s">
        <v>12</v>
      </c>
      <c r="S22" s="15" t="s">
        <v>33</v>
      </c>
      <c r="T22" s="15" t="s">
        <v>12</v>
      </c>
      <c r="U22" s="15" t="s">
        <v>12</v>
      </c>
      <c r="V22" s="15" t="s">
        <v>15</v>
      </c>
      <c r="W22" s="15" t="s">
        <v>12</v>
      </c>
      <c r="X22" s="15" t="s">
        <v>12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15</v>
      </c>
      <c r="AD22" s="15" t="s">
        <v>12</v>
      </c>
      <c r="AE22" s="15" t="s">
        <v>12</v>
      </c>
      <c r="AF22" s="15" t="s">
        <v>12</v>
      </c>
      <c r="AG22" s="15" t="s">
        <v>12</v>
      </c>
      <c r="AH22" s="15" t="s">
        <v>12</v>
      </c>
      <c r="AI22" s="4">
        <f>COUNTIF(D22:AH22,"P")</f>
        <v>26</v>
      </c>
      <c r="AJ22" s="4">
        <f>COUNTIF(D22:AH22,"wo")</f>
        <v>4</v>
      </c>
      <c r="AK22" s="4">
        <f>COUNTIF(D22:AE22,"CL")</f>
        <v>0</v>
      </c>
      <c r="AL22" s="4">
        <f>COUNTIF(D22:AE22,"PL")</f>
        <v>0</v>
      </c>
      <c r="AM22" s="4">
        <f>SUM(AI22:AL22)</f>
        <v>30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20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2023-06-28T10:37:07Z</dcterms:modified>
  <cp:category/>
  <cp:version/>
  <cp:contentType/>
  <cp:contentStatus/>
</cp:coreProperties>
</file>