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Bennett Coleman\May 23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Roll'!$A$10:$AN$52</definedName>
    <definedName name="_xlnm.Print_Area" localSheetId="0">'Muster Roll'!$A$1:$AN$68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L67" i="44" l="1"/>
  <c r="AJ67" i="44"/>
  <c r="AL66" i="44"/>
  <c r="AJ66" i="44"/>
  <c r="AN66" i="44" s="1"/>
  <c r="AL65" i="44"/>
  <c r="AJ65" i="44"/>
  <c r="AL64" i="44"/>
  <c r="AJ64" i="44"/>
  <c r="AN64" i="44" s="1"/>
  <c r="AN65" i="44" l="1"/>
  <c r="AN67" i="44"/>
  <c r="AL63" i="44"/>
  <c r="AJ63" i="44"/>
  <c r="AL62" i="44"/>
  <c r="AJ62" i="44"/>
  <c r="AL61" i="44"/>
  <c r="AJ61" i="44"/>
  <c r="AL60" i="44"/>
  <c r="AJ60" i="44"/>
  <c r="AN60" i="44" s="1"/>
  <c r="AN61" i="44" l="1"/>
  <c r="AN63" i="44"/>
  <c r="AN62" i="44"/>
  <c r="AL59" i="44"/>
  <c r="AL58" i="44"/>
  <c r="AL57" i="44"/>
  <c r="AL56" i="44"/>
  <c r="AL55" i="44"/>
  <c r="AL54" i="44"/>
  <c r="AL53" i="44"/>
  <c r="AL52" i="44"/>
  <c r="AL51" i="44"/>
  <c r="AL50" i="44"/>
  <c r="AL49" i="44"/>
  <c r="AL48" i="44"/>
  <c r="AL47" i="44"/>
  <c r="AL46" i="44"/>
  <c r="AL45" i="44"/>
  <c r="AL44" i="44"/>
  <c r="AL43" i="44"/>
  <c r="AL42" i="44"/>
  <c r="AL41" i="44"/>
  <c r="AL40" i="44"/>
  <c r="AL39" i="44"/>
  <c r="AL38" i="44"/>
  <c r="AL37" i="44"/>
  <c r="AL36" i="44"/>
  <c r="AL35" i="44"/>
  <c r="AL34" i="44"/>
  <c r="AL33" i="44"/>
  <c r="AL32" i="44"/>
  <c r="AL31" i="44"/>
  <c r="AL30" i="44"/>
  <c r="AL29" i="44"/>
  <c r="AL28" i="44"/>
  <c r="AL27" i="44"/>
  <c r="AL26" i="44"/>
  <c r="AL25" i="44"/>
  <c r="AL24" i="44"/>
  <c r="AL23" i="44"/>
  <c r="AL22" i="44"/>
  <c r="AL21" i="44"/>
  <c r="AL20" i="44"/>
  <c r="AL19" i="44"/>
  <c r="AL18" i="44"/>
  <c r="AL17" i="44"/>
  <c r="AL16" i="44"/>
  <c r="AL15" i="44"/>
  <c r="AL14" i="44"/>
  <c r="AL13" i="44"/>
  <c r="AL12" i="44"/>
  <c r="AL11" i="44"/>
  <c r="AJ59" i="44"/>
  <c r="AJ58" i="44"/>
  <c r="AN58" i="44" s="1"/>
  <c r="AJ57" i="44"/>
  <c r="AJ56" i="44"/>
  <c r="AJ55" i="44"/>
  <c r="AJ54" i="44"/>
  <c r="AN54" i="44" s="1"/>
  <c r="AJ53" i="44"/>
  <c r="AJ52" i="44"/>
  <c r="AJ51" i="44"/>
  <c r="AJ50" i="44"/>
  <c r="AN50" i="44" s="1"/>
  <c r="AJ49" i="44"/>
  <c r="AJ48" i="44"/>
  <c r="AJ47" i="44"/>
  <c r="AJ46" i="44"/>
  <c r="AN46" i="44" s="1"/>
  <c r="AJ45" i="44"/>
  <c r="AJ44" i="44"/>
  <c r="AJ43" i="44"/>
  <c r="AJ42" i="44"/>
  <c r="AJ41" i="44"/>
  <c r="AJ40" i="44"/>
  <c r="AJ39" i="44"/>
  <c r="AJ38" i="44"/>
  <c r="AN38" i="44" s="1"/>
  <c r="AJ37" i="44"/>
  <c r="AJ36" i="44"/>
  <c r="AJ35" i="44"/>
  <c r="AJ34" i="44"/>
  <c r="AN34" i="44" s="1"/>
  <c r="AJ33" i="44"/>
  <c r="AJ32" i="44"/>
  <c r="AJ31" i="44"/>
  <c r="AJ30" i="44"/>
  <c r="AN30" i="44" s="1"/>
  <c r="AJ29" i="44"/>
  <c r="AJ28" i="44"/>
  <c r="AJ27" i="44"/>
  <c r="AJ26" i="44"/>
  <c r="AN26" i="44" s="1"/>
  <c r="AJ25" i="44"/>
  <c r="AJ24" i="44"/>
  <c r="AJ23" i="44"/>
  <c r="AJ22" i="44"/>
  <c r="AN22" i="44" s="1"/>
  <c r="AJ21" i="44"/>
  <c r="AJ20" i="44"/>
  <c r="AJ19" i="44"/>
  <c r="AJ18" i="44"/>
  <c r="AJ17" i="44"/>
  <c r="AJ16" i="44"/>
  <c r="AJ15" i="44"/>
  <c r="AJ14" i="44"/>
  <c r="AN14" i="44" s="1"/>
  <c r="AJ13" i="44"/>
  <c r="AJ12" i="44"/>
  <c r="AJ11" i="44"/>
  <c r="AN15" i="44" l="1"/>
  <c r="AN19" i="44"/>
  <c r="AN27" i="44"/>
  <c r="AN35" i="44"/>
  <c r="AN43" i="44"/>
  <c r="AN59" i="44"/>
  <c r="AN24" i="44"/>
  <c r="AN21" i="44"/>
  <c r="AN37" i="44"/>
  <c r="AN57" i="44"/>
  <c r="AN12" i="44"/>
  <c r="AN16" i="44"/>
  <c r="AN20" i="44"/>
  <c r="AN28" i="44"/>
  <c r="AN32" i="44"/>
  <c r="AN36" i="44"/>
  <c r="AN40" i="44"/>
  <c r="AN44" i="44"/>
  <c r="AN48" i="44"/>
  <c r="AN52" i="44"/>
  <c r="AN56" i="44"/>
  <c r="AN51" i="44"/>
  <c r="AN45" i="44"/>
  <c r="AN47" i="44"/>
  <c r="AN42" i="44"/>
  <c r="AN33" i="44"/>
  <c r="AN31" i="44"/>
  <c r="AN25" i="44"/>
  <c r="AN18" i="44"/>
  <c r="AN17" i="44"/>
  <c r="AN29" i="44"/>
  <c r="AN49" i="44"/>
  <c r="AN11" i="44"/>
  <c r="AN41" i="44"/>
  <c r="AN39" i="44"/>
  <c r="AN13" i="44"/>
  <c r="AN53" i="44"/>
  <c r="AN55" i="44"/>
  <c r="AN23" i="44"/>
</calcChain>
</file>

<file path=xl/sharedStrings.xml><?xml version="1.0" encoding="utf-8"?>
<sst xmlns="http://schemas.openxmlformats.org/spreadsheetml/2006/main" count="1959" uniqueCount="145">
  <si>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</si>
  <si>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</si>
  <si>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</si>
  <si>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</si>
  <si>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</si>
  <si>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</si>
  <si>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</si>
  <si>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</si>
  <si>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</si>
  <si>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</si>
  <si>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</si>
  <si>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PrinciPal EmPloyer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</si>
  <si>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</si>
  <si>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</si>
  <si>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</si>
  <si>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</si>
  <si>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</si>
  <si>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</si>
  <si>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</si>
  <si>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G160114</t>
  </si>
  <si>
    <t>G004765</t>
  </si>
  <si>
    <t>G009152</t>
  </si>
  <si>
    <t>G160099</t>
  </si>
  <si>
    <t>G160100</t>
  </si>
  <si>
    <t>G160103</t>
  </si>
  <si>
    <t>G160104</t>
  </si>
  <si>
    <t>G160105</t>
  </si>
  <si>
    <t>G160118</t>
  </si>
  <si>
    <t>G160123</t>
  </si>
  <si>
    <t>G160125</t>
  </si>
  <si>
    <t>G160219</t>
  </si>
  <si>
    <t>G160223</t>
  </si>
  <si>
    <t>G160224</t>
  </si>
  <si>
    <t>G166216</t>
  </si>
  <si>
    <t>G172791</t>
  </si>
  <si>
    <t>G177743</t>
  </si>
  <si>
    <t>G150146</t>
  </si>
  <si>
    <t>RAJENDRA KUMAR YADAV</t>
  </si>
  <si>
    <t>SANDEEP KUMAR PANDEY</t>
  </si>
  <si>
    <t>DEEPAK KUMAR SINGH</t>
  </si>
  <si>
    <t>AMIT KUMAR MISHRA</t>
  </si>
  <si>
    <t>DHANANJAY KUMAR TIWARI</t>
  </si>
  <si>
    <t>SHAMBHU NATH PANDEY</t>
  </si>
  <si>
    <t>TARENDRA MOHAN DUBEY</t>
  </si>
  <si>
    <t>SHRI NIWAS SHARMA</t>
  </si>
  <si>
    <t>G196624</t>
  </si>
  <si>
    <t>BIPIN KUMAR DUBEY</t>
  </si>
  <si>
    <t>G197060</t>
  </si>
  <si>
    <t>G197517</t>
  </si>
  <si>
    <t>G197598</t>
  </si>
  <si>
    <t>BAM BAM THAKUR</t>
  </si>
  <si>
    <t>G197600</t>
  </si>
  <si>
    <t>CHHOTE KUMAR SINGH</t>
  </si>
  <si>
    <t>G197602</t>
  </si>
  <si>
    <t>UMESH KUMAR SINGH</t>
  </si>
  <si>
    <t>G197604</t>
  </si>
  <si>
    <t>SHAILESH PRASAD SINGH</t>
  </si>
  <si>
    <t>G205295</t>
  </si>
  <si>
    <t>SECURITY GUARD</t>
  </si>
  <si>
    <t>A</t>
  </si>
  <si>
    <t>G160107</t>
  </si>
  <si>
    <t>G160110</t>
  </si>
  <si>
    <t>G194961</t>
  </si>
  <si>
    <t>SHIV SAROJ SINGH</t>
  </si>
  <si>
    <t>M/s Walsons Services Pvt. Ltd, Building No.1, Malhan One, Sunlight Colony, Ashram, Near Jeevan Hospital, New Delhi-110014</t>
  </si>
  <si>
    <t>ROBIN  NARWAL</t>
  </si>
  <si>
    <t>MAHENDRA  SINGH</t>
  </si>
  <si>
    <t>RANGILA  KUMAR</t>
  </si>
  <si>
    <t>RAJU  SINGH</t>
  </si>
  <si>
    <t>BHIM  SINGH</t>
  </si>
  <si>
    <t>KUMAR  PAL</t>
  </si>
  <si>
    <t>SUDHIR  KUMAR</t>
  </si>
  <si>
    <t>ASHOK  KUMAR</t>
  </si>
  <si>
    <t>VIMAL  PRAKASH</t>
  </si>
  <si>
    <t>MADHU  MISHRA</t>
  </si>
  <si>
    <t>SANTOSH  KUMAR</t>
  </si>
  <si>
    <t>AMIT  KUMAR</t>
  </si>
  <si>
    <t xml:space="preserve">JASWANT  </t>
  </si>
  <si>
    <t>CHANDRA  SHEKHAR</t>
  </si>
  <si>
    <t xml:space="preserve">GAURAV  </t>
  </si>
  <si>
    <t>G047595</t>
  </si>
  <si>
    <t>SANTU  SINGH</t>
  </si>
  <si>
    <t>G274822</t>
  </si>
  <si>
    <t>SHUBHAM  SHARMA</t>
  </si>
  <si>
    <t>G166220</t>
  </si>
  <si>
    <t>SUBASH  RAM</t>
  </si>
  <si>
    <t>G160127</t>
  </si>
  <si>
    <t>VIJAY  SHARMA</t>
  </si>
  <si>
    <t>wo</t>
  </si>
  <si>
    <t>G160218</t>
  </si>
  <si>
    <t>G255182</t>
  </si>
  <si>
    <t>MUKUND  MISHRA</t>
  </si>
  <si>
    <t>ABHISHEK  RANA</t>
  </si>
  <si>
    <t>FIRE AND SAFETY OFFICER</t>
  </si>
  <si>
    <t>LADY GUARD</t>
  </si>
  <si>
    <t>SENIOR OFFICER</t>
  </si>
  <si>
    <t>G160116</t>
  </si>
  <si>
    <t>G185156</t>
  </si>
  <si>
    <t>ARUN KUMAR SINGH</t>
  </si>
  <si>
    <t xml:space="preserve">VIPIN  </t>
  </si>
  <si>
    <t>FIRE SUPERVISOR</t>
  </si>
  <si>
    <t>SECURITY SUPERVISOR</t>
  </si>
  <si>
    <t>SECURITY SUPERVISOR GK -1</t>
  </si>
  <si>
    <t>SECURITY GUARD GK-1</t>
  </si>
  <si>
    <t>G275127</t>
  </si>
  <si>
    <t>G160106</t>
  </si>
  <si>
    <t>G181074</t>
  </si>
  <si>
    <t xml:space="preserve">ANMOL  </t>
  </si>
  <si>
    <t>DEVEE  DEEN</t>
  </si>
  <si>
    <t>SUMANDER SEN KUMAR</t>
  </si>
  <si>
    <t>G309456</t>
  </si>
  <si>
    <t>G165150</t>
  </si>
  <si>
    <t>G309216</t>
  </si>
  <si>
    <t>PAVNEET  KUMAR</t>
  </si>
  <si>
    <t>SURESH  KUMAR</t>
  </si>
  <si>
    <t xml:space="preserve">TEETU  </t>
  </si>
  <si>
    <t>G160101</t>
  </si>
  <si>
    <t>SUBHASH  KUMAR</t>
  </si>
  <si>
    <t>CHANDAN  SINGH</t>
  </si>
  <si>
    <t>G161063</t>
  </si>
  <si>
    <t>VIPIN  KUMAR</t>
  </si>
  <si>
    <t>G163868</t>
  </si>
  <si>
    <t>ROHTASH  GUPTA</t>
  </si>
  <si>
    <t>FOR THE MONTH OF : MAY 2023</t>
  </si>
  <si>
    <t>G193166</t>
  </si>
  <si>
    <t>G275095</t>
  </si>
  <si>
    <t>G275347</t>
  </si>
  <si>
    <t>G275392</t>
  </si>
  <si>
    <t>G282625</t>
  </si>
  <si>
    <t>G308462</t>
  </si>
  <si>
    <t>G310960</t>
  </si>
  <si>
    <t>G313838</t>
  </si>
  <si>
    <t>G314893</t>
  </si>
  <si>
    <t>G170772</t>
  </si>
  <si>
    <t>G213455</t>
  </si>
  <si>
    <t>MANOJ  KUMAR</t>
  </si>
  <si>
    <t>PHOOL CHAND YADAV</t>
  </si>
  <si>
    <t>ROMESH  KUMAR</t>
  </si>
  <si>
    <t>VINOD KUMAR SHARMA</t>
  </si>
  <si>
    <t>NARESH  KUMAR</t>
  </si>
  <si>
    <t>PAWAN  KUMAR</t>
  </si>
  <si>
    <t>SHOBHIT  KUMAR</t>
  </si>
  <si>
    <t>RAHUL  KUMAR</t>
  </si>
  <si>
    <t>BIMALENDU  KUMAR</t>
  </si>
  <si>
    <t>SUPERVISOR-GENERAL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</si>
</sst>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67"/>
  <sheetViews>
    <sheetView tabSelected="1" topLeftCell="A4" zoomScale="85" zoomScaleNormal="85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30" style="2" customWidth="1"/>
    <col min="5" max="32" width="4.5703125" style="33" customWidth="1"/>
    <col min="33" max="35" width="4.5703125" style="36" customWidth="1"/>
    <col min="36" max="36" width="8.5703125" style="33" bestFit="1" customWidth="1"/>
    <col min="37" max="37" width="8.42578125" style="33" customWidth="1"/>
    <col min="38" max="38" width="6.140625" style="33" bestFit="1" customWidth="1"/>
    <col min="39" max="39" width="6.140625" style="33" hidden="1" customWidth="1"/>
    <col min="40" max="40" width="11.140625" style="33" customWidth="1"/>
    <col min="41" max="16384" width="9.140625" style="2"/>
  </cols>
  <sheetData>
    <row r="1" spans="1:40" ht="23.25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3"/>
    </row>
    <row r="2" spans="1:40" x14ac:dyDescent="0.2">
      <c r="A2" s="11"/>
      <c r="AN2" s="34"/>
    </row>
    <row r="3" spans="1:40" ht="15" customHeight="1" x14ac:dyDescent="0.2">
      <c r="A3" s="44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6"/>
    </row>
    <row r="4" spans="1:40" ht="15" customHeight="1" x14ac:dyDescent="0.2">
      <c r="A4" s="44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6"/>
    </row>
    <row r="5" spans="1:40" ht="15.75" x14ac:dyDescent="0.25">
      <c r="A5" s="47" t="s">
        <v>9</v>
      </c>
      <c r="B5" s="48"/>
      <c r="C5" s="48"/>
      <c r="D5" s="10" t="s">
        <v>64</v>
      </c>
      <c r="AN5" s="34"/>
    </row>
    <row r="6" spans="1:40" ht="15.75" x14ac:dyDescent="0.25">
      <c r="A6" s="47" t="s">
        <v>10</v>
      </c>
      <c r="B6" s="48"/>
      <c r="C6" s="48"/>
      <c r="D6" s="10" t="s">
        <v>17</v>
      </c>
      <c r="AN6" s="34"/>
    </row>
    <row r="7" spans="1:40" ht="30" customHeight="1" x14ac:dyDescent="0.2">
      <c r="A7" s="49" t="s">
        <v>12</v>
      </c>
      <c r="B7" s="50"/>
      <c r="C7" s="50"/>
      <c r="D7" s="10" t="s">
        <v>18</v>
      </c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0"/>
    </row>
    <row r="8" spans="1:40" ht="24" customHeight="1" thickBot="1" x14ac:dyDescent="0.4">
      <c r="A8" s="12" t="s">
        <v>11</v>
      </c>
      <c r="B8" s="3"/>
      <c r="C8" s="3"/>
      <c r="D8" s="10" t="s">
        <v>18</v>
      </c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3"/>
    </row>
    <row r="9" spans="1:40" ht="18.75" thickBot="1" x14ac:dyDescent="0.3">
      <c r="A9" s="14"/>
      <c r="B9" s="7"/>
      <c r="C9" s="7"/>
      <c r="D9" s="17"/>
      <c r="Z9" s="5"/>
      <c r="AA9" s="38" t="s">
        <v>123</v>
      </c>
      <c r="AB9" s="39"/>
      <c r="AC9" s="39"/>
      <c r="AD9" s="39"/>
      <c r="AE9" s="39"/>
      <c r="AF9" s="39"/>
      <c r="AG9" s="39"/>
      <c r="AH9" s="39"/>
      <c r="AI9" s="39"/>
      <c r="AJ9" s="39"/>
      <c r="AK9" s="40"/>
      <c r="AL9" s="5"/>
      <c r="AM9" s="5"/>
      <c r="AN9" s="13"/>
    </row>
    <row r="10" spans="1:40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>
        <v>29</v>
      </c>
      <c r="AH10" s="20">
        <v>30</v>
      </c>
      <c r="AI10" s="20">
        <v>31</v>
      </c>
      <c r="AJ10" s="20" t="s">
        <v>5</v>
      </c>
      <c r="AK10" s="20" t="s">
        <v>16</v>
      </c>
      <c r="AL10" s="19" t="s">
        <v>6</v>
      </c>
      <c r="AM10" s="21" t="s">
        <v>15</v>
      </c>
      <c r="AN10" s="22" t="s">
        <v>7</v>
      </c>
    </row>
    <row r="11" spans="1:40" s="16" customFormat="1" ht="24.95" customHeight="1" x14ac:dyDescent="0.25">
      <c r="A11" s="31">
        <v>1</v>
      </c>
      <c r="B11" s="25" t="s">
        <v>82</v>
      </c>
      <c r="C11" s="25" t="s">
        <v>83</v>
      </c>
      <c r="D11" s="26" t="s">
        <v>93</v>
      </c>
      <c r="E11" s="29" t="s">
        <v>13</v>
      </c>
      <c r="F11" s="29" t="s">
        <v>13</v>
      </c>
      <c r="G11" s="29" t="s">
        <v>13</v>
      </c>
      <c r="H11" s="29" t="s">
        <v>13</v>
      </c>
      <c r="I11" s="29" t="s">
        <v>13</v>
      </c>
      <c r="J11" s="29" t="s">
        <v>13</v>
      </c>
      <c r="K11" s="29" t="s">
        <v>88</v>
      </c>
      <c r="L11" s="29" t="s">
        <v>13</v>
      </c>
      <c r="M11" s="29" t="s">
        <v>13</v>
      </c>
      <c r="N11" s="29" t="s">
        <v>13</v>
      </c>
      <c r="O11" s="29" t="s">
        <v>13</v>
      </c>
      <c r="P11" s="29" t="s">
        <v>13</v>
      </c>
      <c r="Q11" s="29" t="s">
        <v>13</v>
      </c>
      <c r="R11" s="29" t="s">
        <v>88</v>
      </c>
      <c r="S11" s="29" t="s">
        <v>13</v>
      </c>
      <c r="T11" s="29" t="s">
        <v>13</v>
      </c>
      <c r="U11" s="29" t="s">
        <v>13</v>
      </c>
      <c r="V11" s="29" t="s">
        <v>13</v>
      </c>
      <c r="W11" s="29" t="s">
        <v>13</v>
      </c>
      <c r="X11" s="29" t="s">
        <v>13</v>
      </c>
      <c r="Y11" s="29" t="s">
        <v>88</v>
      </c>
      <c r="Z11" s="29" t="s">
        <v>13</v>
      </c>
      <c r="AA11" s="29" t="s">
        <v>13</v>
      </c>
      <c r="AB11" s="29" t="s">
        <v>13</v>
      </c>
      <c r="AC11" s="29" t="s">
        <v>13</v>
      </c>
      <c r="AD11" s="29" t="s">
        <v>13</v>
      </c>
      <c r="AE11" s="29" t="s">
        <v>13</v>
      </c>
      <c r="AF11" s="29" t="s">
        <v>88</v>
      </c>
      <c r="AG11" s="29" t="s">
        <v>13</v>
      </c>
      <c r="AH11" s="29" t="s">
        <v>13</v>
      </c>
      <c r="AI11" s="29" t="s">
        <v>13</v>
      </c>
      <c r="AJ11" s="24">
        <f>COUNTIF(E11:AI11,"P")</f>
        <v>27</v>
      </c>
      <c r="AK11" s="9">
        <v>0</v>
      </c>
      <c r="AL11" s="9">
        <f>COUNTIF(E11:AI11,"wo")</f>
        <v>4</v>
      </c>
      <c r="AM11" s="9">
        <v>73</v>
      </c>
      <c r="AN11" s="32">
        <f>+AJ11+AK11+AL11</f>
        <v>31</v>
      </c>
    </row>
    <row r="12" spans="1:40" s="23" customFormat="1" ht="24.95" customHeight="1" x14ac:dyDescent="0.25">
      <c r="A12" s="31">
        <v>2</v>
      </c>
      <c r="B12" s="25" t="s">
        <v>19</v>
      </c>
      <c r="C12" s="25" t="s">
        <v>65</v>
      </c>
      <c r="D12" s="26" t="s">
        <v>100</v>
      </c>
      <c r="E12" s="29" t="s">
        <v>13</v>
      </c>
      <c r="F12" s="29" t="s">
        <v>13</v>
      </c>
      <c r="G12" s="29" t="s">
        <v>13</v>
      </c>
      <c r="H12" s="29" t="s">
        <v>88</v>
      </c>
      <c r="I12" s="29" t="s">
        <v>13</v>
      </c>
      <c r="J12" s="29" t="s">
        <v>13</v>
      </c>
      <c r="K12" s="29" t="s">
        <v>13</v>
      </c>
      <c r="L12" s="29" t="s">
        <v>13</v>
      </c>
      <c r="M12" s="29" t="s">
        <v>13</v>
      </c>
      <c r="N12" s="29" t="s">
        <v>13</v>
      </c>
      <c r="O12" s="29" t="s">
        <v>88</v>
      </c>
      <c r="P12" s="29" t="s">
        <v>13</v>
      </c>
      <c r="Q12" s="29" t="s">
        <v>13</v>
      </c>
      <c r="R12" s="29" t="s">
        <v>13</v>
      </c>
      <c r="S12" s="29" t="s">
        <v>13</v>
      </c>
      <c r="T12" s="29" t="s">
        <v>13</v>
      </c>
      <c r="U12" s="29" t="s">
        <v>13</v>
      </c>
      <c r="V12" s="29" t="s">
        <v>88</v>
      </c>
      <c r="W12" s="29" t="s">
        <v>13</v>
      </c>
      <c r="X12" s="29" t="s">
        <v>13</v>
      </c>
      <c r="Y12" s="29" t="s">
        <v>13</v>
      </c>
      <c r="Z12" s="29" t="s">
        <v>13</v>
      </c>
      <c r="AA12" s="29" t="s">
        <v>13</v>
      </c>
      <c r="AB12" s="29" t="s">
        <v>13</v>
      </c>
      <c r="AC12" s="29" t="s">
        <v>88</v>
      </c>
      <c r="AD12" s="29" t="s">
        <v>13</v>
      </c>
      <c r="AE12" s="29" t="s">
        <v>13</v>
      </c>
      <c r="AF12" s="29" t="s">
        <v>13</v>
      </c>
      <c r="AG12" s="29" t="s">
        <v>13</v>
      </c>
      <c r="AH12" s="29" t="s">
        <v>13</v>
      </c>
      <c r="AI12" s="29" t="s">
        <v>13</v>
      </c>
      <c r="AJ12" s="24">
        <f>COUNTIF(E12:AI12,"P")</f>
        <v>27</v>
      </c>
      <c r="AK12" s="9">
        <v>0</v>
      </c>
      <c r="AL12" s="9">
        <f>COUNTIF(E12:AI12,"wo")</f>
        <v>4</v>
      </c>
      <c r="AM12" s="9">
        <v>73</v>
      </c>
      <c r="AN12" s="32">
        <f>+AJ12+AK12+AL12</f>
        <v>31</v>
      </c>
    </row>
    <row r="13" spans="1:40" s="23" customFormat="1" ht="24.95" customHeight="1" x14ac:dyDescent="0.25">
      <c r="A13" s="31">
        <v>3</v>
      </c>
      <c r="B13" s="27" t="s">
        <v>104</v>
      </c>
      <c r="C13" s="26" t="s">
        <v>107</v>
      </c>
      <c r="D13" s="26" t="s">
        <v>58</v>
      </c>
      <c r="E13" s="29" t="s">
        <v>13</v>
      </c>
      <c r="F13" s="29" t="s">
        <v>13</v>
      </c>
      <c r="G13" s="29" t="s">
        <v>13</v>
      </c>
      <c r="H13" s="29" t="s">
        <v>13</v>
      </c>
      <c r="I13" s="29" t="s">
        <v>13</v>
      </c>
      <c r="J13" s="29" t="s">
        <v>88</v>
      </c>
      <c r="K13" s="29" t="s">
        <v>13</v>
      </c>
      <c r="L13" s="29" t="s">
        <v>13</v>
      </c>
      <c r="M13" s="29" t="s">
        <v>13</v>
      </c>
      <c r="N13" s="29" t="s">
        <v>13</v>
      </c>
      <c r="O13" s="29" t="s">
        <v>13</v>
      </c>
      <c r="P13" s="29" t="s">
        <v>13</v>
      </c>
      <c r="Q13" s="29" t="s">
        <v>88</v>
      </c>
      <c r="R13" s="29" t="s">
        <v>13</v>
      </c>
      <c r="S13" s="29" t="s">
        <v>13</v>
      </c>
      <c r="T13" s="29" t="s">
        <v>59</v>
      </c>
      <c r="U13" s="29" t="s">
        <v>59</v>
      </c>
      <c r="V13" s="29" t="s">
        <v>59</v>
      </c>
      <c r="W13" s="29" t="s">
        <v>59</v>
      </c>
      <c r="X13" s="29" t="s">
        <v>59</v>
      </c>
      <c r="Y13" s="29" t="s">
        <v>59</v>
      </c>
      <c r="Z13" s="29" t="s">
        <v>59</v>
      </c>
      <c r="AA13" s="29" t="s">
        <v>59</v>
      </c>
      <c r="AB13" s="29" t="s">
        <v>59</v>
      </c>
      <c r="AC13" s="29" t="s">
        <v>59</v>
      </c>
      <c r="AD13" s="29" t="s">
        <v>59</v>
      </c>
      <c r="AE13" s="29" t="s">
        <v>59</v>
      </c>
      <c r="AF13" s="29" t="s">
        <v>59</v>
      </c>
      <c r="AG13" s="29" t="s">
        <v>59</v>
      </c>
      <c r="AH13" s="29" t="s">
        <v>59</v>
      </c>
      <c r="AI13" s="29" t="s">
        <v>59</v>
      </c>
      <c r="AJ13" s="24">
        <f>COUNTIF(E13:AI13,"P")</f>
        <v>13</v>
      </c>
      <c r="AK13" s="9">
        <v>0</v>
      </c>
      <c r="AL13" s="9">
        <f>COUNTIF(E13:AI13,"wo")</f>
        <v>2</v>
      </c>
      <c r="AM13" s="9">
        <v>73</v>
      </c>
      <c r="AN13" s="32">
        <f>+AJ13+AK13+AL13</f>
        <v>15</v>
      </c>
    </row>
    <row r="14" spans="1:40" s="23" customFormat="1" ht="24.95" customHeight="1" x14ac:dyDescent="0.25">
      <c r="A14" s="31">
        <v>4</v>
      </c>
      <c r="B14" s="25" t="s">
        <v>80</v>
      </c>
      <c r="C14" s="25" t="s">
        <v>81</v>
      </c>
      <c r="D14" s="25" t="s">
        <v>58</v>
      </c>
      <c r="E14" s="29" t="s">
        <v>13</v>
      </c>
      <c r="F14" s="29" t="s">
        <v>13</v>
      </c>
      <c r="G14" s="29" t="s">
        <v>13</v>
      </c>
      <c r="H14" s="29" t="s">
        <v>13</v>
      </c>
      <c r="I14" s="29" t="s">
        <v>88</v>
      </c>
      <c r="J14" s="29" t="s">
        <v>13</v>
      </c>
      <c r="K14" s="29" t="s">
        <v>13</v>
      </c>
      <c r="L14" s="29" t="s">
        <v>13</v>
      </c>
      <c r="M14" s="29" t="s">
        <v>13</v>
      </c>
      <c r="N14" s="29" t="s">
        <v>13</v>
      </c>
      <c r="O14" s="29" t="s">
        <v>13</v>
      </c>
      <c r="P14" s="29" t="s">
        <v>88</v>
      </c>
      <c r="Q14" s="29" t="s">
        <v>13</v>
      </c>
      <c r="R14" s="29" t="s">
        <v>13</v>
      </c>
      <c r="S14" s="29" t="s">
        <v>13</v>
      </c>
      <c r="T14" s="29" t="s">
        <v>13</v>
      </c>
      <c r="U14" s="29" t="s">
        <v>13</v>
      </c>
      <c r="V14" s="29" t="s">
        <v>13</v>
      </c>
      <c r="W14" s="29" t="s">
        <v>88</v>
      </c>
      <c r="X14" s="29" t="s">
        <v>13</v>
      </c>
      <c r="Y14" s="29" t="s">
        <v>13</v>
      </c>
      <c r="Z14" s="29" t="s">
        <v>13</v>
      </c>
      <c r="AA14" s="29" t="s">
        <v>13</v>
      </c>
      <c r="AB14" s="29" t="s">
        <v>13</v>
      </c>
      <c r="AC14" s="29" t="s">
        <v>13</v>
      </c>
      <c r="AD14" s="29" t="s">
        <v>88</v>
      </c>
      <c r="AE14" s="29" t="s">
        <v>13</v>
      </c>
      <c r="AF14" s="29" t="s">
        <v>13</v>
      </c>
      <c r="AG14" s="29" t="s">
        <v>13</v>
      </c>
      <c r="AH14" s="29" t="s">
        <v>13</v>
      </c>
      <c r="AI14" s="29" t="s">
        <v>13</v>
      </c>
      <c r="AJ14" s="24">
        <f>COUNTIF(E14:AI14,"P")</f>
        <v>27</v>
      </c>
      <c r="AK14" s="9">
        <v>0</v>
      </c>
      <c r="AL14" s="9">
        <f>COUNTIF(E14:AI14,"wo")</f>
        <v>4</v>
      </c>
      <c r="AM14" s="9">
        <v>73</v>
      </c>
      <c r="AN14" s="32">
        <f>+AJ14+AK14+AL14</f>
        <v>31</v>
      </c>
    </row>
    <row r="15" spans="1:40" s="23" customFormat="1" ht="24.95" customHeight="1" x14ac:dyDescent="0.25">
      <c r="A15" s="31">
        <v>5</v>
      </c>
      <c r="B15" s="25" t="s">
        <v>49</v>
      </c>
      <c r="C15" s="25" t="s">
        <v>50</v>
      </c>
      <c r="D15" s="26" t="s">
        <v>58</v>
      </c>
      <c r="E15" s="29" t="s">
        <v>13</v>
      </c>
      <c r="F15" s="29" t="s">
        <v>13</v>
      </c>
      <c r="G15" s="29" t="s">
        <v>13</v>
      </c>
      <c r="H15" s="29" t="s">
        <v>13</v>
      </c>
      <c r="I15" s="29" t="s">
        <v>59</v>
      </c>
      <c r="J15" s="29" t="s">
        <v>13</v>
      </c>
      <c r="K15" s="29" t="s">
        <v>88</v>
      </c>
      <c r="L15" s="29" t="s">
        <v>59</v>
      </c>
      <c r="M15" s="29" t="s">
        <v>13</v>
      </c>
      <c r="N15" s="29" t="s">
        <v>13</v>
      </c>
      <c r="O15" s="29" t="s">
        <v>13</v>
      </c>
      <c r="P15" s="29" t="s">
        <v>13</v>
      </c>
      <c r="Q15" s="29" t="s">
        <v>13</v>
      </c>
      <c r="R15" s="29" t="s">
        <v>88</v>
      </c>
      <c r="S15" s="29" t="s">
        <v>13</v>
      </c>
      <c r="T15" s="29" t="s">
        <v>59</v>
      </c>
      <c r="U15" s="29" t="s">
        <v>59</v>
      </c>
      <c r="V15" s="29" t="s">
        <v>13</v>
      </c>
      <c r="W15" s="29" t="s">
        <v>13</v>
      </c>
      <c r="X15" s="29" t="s">
        <v>59</v>
      </c>
      <c r="Y15" s="29" t="s">
        <v>88</v>
      </c>
      <c r="Z15" s="29" t="s">
        <v>13</v>
      </c>
      <c r="AA15" s="29" t="s">
        <v>13</v>
      </c>
      <c r="AB15" s="29" t="s">
        <v>13</v>
      </c>
      <c r="AC15" s="29" t="s">
        <v>13</v>
      </c>
      <c r="AD15" s="29" t="s">
        <v>13</v>
      </c>
      <c r="AE15" s="29" t="s">
        <v>59</v>
      </c>
      <c r="AF15" s="29" t="s">
        <v>59</v>
      </c>
      <c r="AG15" s="29" t="s">
        <v>59</v>
      </c>
      <c r="AH15" s="29" t="s">
        <v>59</v>
      </c>
      <c r="AI15" s="29" t="s">
        <v>59</v>
      </c>
      <c r="AJ15" s="24">
        <f>COUNTIF(E15:AI15,"P")</f>
        <v>18</v>
      </c>
      <c r="AK15" s="9">
        <v>0</v>
      </c>
      <c r="AL15" s="9">
        <f>COUNTIF(E15:AI15,"wo")</f>
        <v>3</v>
      </c>
      <c r="AM15" s="9">
        <v>73</v>
      </c>
      <c r="AN15" s="32">
        <f>+AJ15+AK15+AL15</f>
        <v>21</v>
      </c>
    </row>
    <row r="16" spans="1:40" s="23" customFormat="1" ht="24.95" customHeight="1" x14ac:dyDescent="0.25">
      <c r="A16" s="31">
        <v>6</v>
      </c>
      <c r="B16" s="25" t="s">
        <v>53</v>
      </c>
      <c r="C16" s="25" t="s">
        <v>54</v>
      </c>
      <c r="D16" s="25" t="s">
        <v>58</v>
      </c>
      <c r="E16" s="29" t="s">
        <v>59</v>
      </c>
      <c r="F16" s="29" t="s">
        <v>13</v>
      </c>
      <c r="G16" s="29" t="s">
        <v>59</v>
      </c>
      <c r="H16" s="29" t="s">
        <v>88</v>
      </c>
      <c r="I16" s="35" t="s">
        <v>13</v>
      </c>
      <c r="J16" s="29" t="s">
        <v>13</v>
      </c>
      <c r="K16" s="29" t="s">
        <v>13</v>
      </c>
      <c r="L16" s="29" t="s">
        <v>59</v>
      </c>
      <c r="M16" s="29" t="s">
        <v>59</v>
      </c>
      <c r="N16" s="29" t="s">
        <v>59</v>
      </c>
      <c r="O16" s="29" t="s">
        <v>59</v>
      </c>
      <c r="P16" s="29" t="s">
        <v>59</v>
      </c>
      <c r="Q16" s="29" t="s">
        <v>59</v>
      </c>
      <c r="R16" s="29" t="s">
        <v>59</v>
      </c>
      <c r="S16" s="29" t="s">
        <v>59</v>
      </c>
      <c r="T16" s="29" t="s">
        <v>59</v>
      </c>
      <c r="U16" s="29" t="s">
        <v>59</v>
      </c>
      <c r="V16" s="29" t="s">
        <v>59</v>
      </c>
      <c r="W16" s="29" t="s">
        <v>13</v>
      </c>
      <c r="X16" s="29" t="s">
        <v>13</v>
      </c>
      <c r="Y16" s="29" t="s">
        <v>59</v>
      </c>
      <c r="Z16" s="29" t="s">
        <v>13</v>
      </c>
      <c r="AA16" s="29" t="s">
        <v>59</v>
      </c>
      <c r="AB16" s="29" t="s">
        <v>13</v>
      </c>
      <c r="AC16" s="29" t="s">
        <v>88</v>
      </c>
      <c r="AD16" s="29" t="s">
        <v>13</v>
      </c>
      <c r="AE16" s="29" t="s">
        <v>59</v>
      </c>
      <c r="AF16" s="29" t="s">
        <v>13</v>
      </c>
      <c r="AG16" s="29" t="s">
        <v>13</v>
      </c>
      <c r="AH16" s="29" t="s">
        <v>59</v>
      </c>
      <c r="AI16" s="29" t="s">
        <v>13</v>
      </c>
      <c r="AJ16" s="24">
        <f>COUNTIF(E16:AI16,"P")</f>
        <v>12</v>
      </c>
      <c r="AK16" s="9">
        <v>0</v>
      </c>
      <c r="AL16" s="9">
        <f>COUNTIF(E16:AI16,"wo")</f>
        <v>2</v>
      </c>
      <c r="AM16" s="9">
        <v>73</v>
      </c>
      <c r="AN16" s="32">
        <f>+AJ16+AK16+AL16</f>
        <v>14</v>
      </c>
    </row>
    <row r="17" spans="1:40" s="23" customFormat="1" ht="24.95" customHeight="1" x14ac:dyDescent="0.25">
      <c r="A17" s="31">
        <v>7</v>
      </c>
      <c r="B17" s="25" t="s">
        <v>57</v>
      </c>
      <c r="C17" s="25" t="s">
        <v>78</v>
      </c>
      <c r="D17" s="26" t="s">
        <v>58</v>
      </c>
      <c r="E17" s="29" t="s">
        <v>13</v>
      </c>
      <c r="F17" s="29" t="s">
        <v>13</v>
      </c>
      <c r="G17" s="29" t="s">
        <v>13</v>
      </c>
      <c r="H17" s="29" t="s">
        <v>13</v>
      </c>
      <c r="I17" s="29" t="s">
        <v>13</v>
      </c>
      <c r="J17" s="29" t="s">
        <v>88</v>
      </c>
      <c r="K17" s="29" t="s">
        <v>13</v>
      </c>
      <c r="L17" s="29" t="s">
        <v>13</v>
      </c>
      <c r="M17" s="29" t="s">
        <v>13</v>
      </c>
      <c r="N17" s="29" t="s">
        <v>13</v>
      </c>
      <c r="O17" s="29" t="s">
        <v>13</v>
      </c>
      <c r="P17" s="29" t="s">
        <v>13</v>
      </c>
      <c r="Q17" s="29" t="s">
        <v>88</v>
      </c>
      <c r="R17" s="29" t="s">
        <v>13</v>
      </c>
      <c r="S17" s="29" t="s">
        <v>13</v>
      </c>
      <c r="T17" s="29" t="s">
        <v>13</v>
      </c>
      <c r="U17" s="29" t="s">
        <v>13</v>
      </c>
      <c r="V17" s="29" t="s">
        <v>13</v>
      </c>
      <c r="W17" s="29" t="s">
        <v>13</v>
      </c>
      <c r="X17" s="29" t="s">
        <v>88</v>
      </c>
      <c r="Y17" s="29" t="s">
        <v>13</v>
      </c>
      <c r="Z17" s="29" t="s">
        <v>13</v>
      </c>
      <c r="AA17" s="29" t="s">
        <v>13</v>
      </c>
      <c r="AB17" s="29" t="s">
        <v>13</v>
      </c>
      <c r="AC17" s="29" t="s">
        <v>13</v>
      </c>
      <c r="AD17" s="29" t="s">
        <v>13</v>
      </c>
      <c r="AE17" s="29" t="s">
        <v>88</v>
      </c>
      <c r="AF17" s="29" t="s">
        <v>13</v>
      </c>
      <c r="AG17" s="29" t="s">
        <v>13</v>
      </c>
      <c r="AH17" s="29" t="s">
        <v>13</v>
      </c>
      <c r="AI17" s="29" t="s">
        <v>13</v>
      </c>
      <c r="AJ17" s="24">
        <f>COUNTIF(E17:AI17,"P")</f>
        <v>27</v>
      </c>
      <c r="AK17" s="9">
        <v>0</v>
      </c>
      <c r="AL17" s="9">
        <f>COUNTIF(E17:AI17,"wo")</f>
        <v>4</v>
      </c>
      <c r="AM17" s="9">
        <v>73</v>
      </c>
      <c r="AN17" s="32">
        <f>+AJ17+AK17+AL17</f>
        <v>31</v>
      </c>
    </row>
    <row r="18" spans="1:40" s="23" customFormat="1" ht="24.95" customHeight="1" x14ac:dyDescent="0.25">
      <c r="A18" s="31">
        <v>8</v>
      </c>
      <c r="B18" s="25" t="s">
        <v>110</v>
      </c>
      <c r="C18" s="25" t="s">
        <v>113</v>
      </c>
      <c r="D18" s="26" t="s">
        <v>101</v>
      </c>
      <c r="E18" s="29" t="s">
        <v>13</v>
      </c>
      <c r="F18" s="29" t="s">
        <v>13</v>
      </c>
      <c r="G18" s="29" t="s">
        <v>13</v>
      </c>
      <c r="H18" s="29" t="s">
        <v>13</v>
      </c>
      <c r="I18" s="29" t="s">
        <v>13</v>
      </c>
      <c r="J18" s="29" t="s">
        <v>13</v>
      </c>
      <c r="K18" s="29" t="s">
        <v>88</v>
      </c>
      <c r="L18" s="29" t="s">
        <v>13</v>
      </c>
      <c r="M18" s="29" t="s">
        <v>13</v>
      </c>
      <c r="N18" s="29" t="s">
        <v>13</v>
      </c>
      <c r="O18" s="29" t="s">
        <v>13</v>
      </c>
      <c r="P18" s="29" t="s">
        <v>13</v>
      </c>
      <c r="Q18" s="29" t="s">
        <v>13</v>
      </c>
      <c r="R18" s="29" t="s">
        <v>88</v>
      </c>
      <c r="S18" s="29" t="s">
        <v>13</v>
      </c>
      <c r="T18" s="29" t="s">
        <v>13</v>
      </c>
      <c r="U18" s="29" t="s">
        <v>13</v>
      </c>
      <c r="V18" s="29" t="s">
        <v>13</v>
      </c>
      <c r="W18" s="29" t="s">
        <v>13</v>
      </c>
      <c r="X18" s="29" t="s">
        <v>13</v>
      </c>
      <c r="Y18" s="29" t="s">
        <v>88</v>
      </c>
      <c r="Z18" s="29" t="s">
        <v>13</v>
      </c>
      <c r="AA18" s="29" t="s">
        <v>13</v>
      </c>
      <c r="AB18" s="29" t="s">
        <v>13</v>
      </c>
      <c r="AC18" s="29" t="s">
        <v>13</v>
      </c>
      <c r="AD18" s="29" t="s">
        <v>13</v>
      </c>
      <c r="AE18" s="29" t="s">
        <v>13</v>
      </c>
      <c r="AF18" s="29" t="s">
        <v>88</v>
      </c>
      <c r="AG18" s="29" t="s">
        <v>13</v>
      </c>
      <c r="AH18" s="29" t="s">
        <v>13</v>
      </c>
      <c r="AI18" s="29" t="s">
        <v>13</v>
      </c>
      <c r="AJ18" s="24">
        <f>COUNTIF(E18:AI18,"P")</f>
        <v>27</v>
      </c>
      <c r="AK18" s="9">
        <v>0</v>
      </c>
      <c r="AL18" s="9">
        <f>COUNTIF(E18:AI18,"wo")</f>
        <v>4</v>
      </c>
      <c r="AM18" s="9">
        <v>73</v>
      </c>
      <c r="AN18" s="32">
        <f>+AJ18+AK18+AL18</f>
        <v>31</v>
      </c>
    </row>
    <row r="19" spans="1:40" s="23" customFormat="1" ht="24.95" customHeight="1" x14ac:dyDescent="0.25">
      <c r="A19" s="31">
        <v>9</v>
      </c>
      <c r="B19" s="25" t="s">
        <v>105</v>
      </c>
      <c r="C19" s="25" t="s">
        <v>108</v>
      </c>
      <c r="D19" s="25" t="s">
        <v>58</v>
      </c>
      <c r="E19" s="29" t="s">
        <v>13</v>
      </c>
      <c r="F19" s="29" t="s">
        <v>13</v>
      </c>
      <c r="G19" s="29" t="s">
        <v>13</v>
      </c>
      <c r="H19" s="29" t="s">
        <v>88</v>
      </c>
      <c r="I19" s="29" t="s">
        <v>13</v>
      </c>
      <c r="J19" s="29" t="s">
        <v>13</v>
      </c>
      <c r="K19" s="29" t="s">
        <v>13</v>
      </c>
      <c r="L19" s="29" t="s">
        <v>13</v>
      </c>
      <c r="M19" s="29" t="s">
        <v>13</v>
      </c>
      <c r="N19" s="29" t="s">
        <v>13</v>
      </c>
      <c r="O19" s="29" t="s">
        <v>88</v>
      </c>
      <c r="P19" s="29" t="s">
        <v>13</v>
      </c>
      <c r="Q19" s="29" t="s">
        <v>13</v>
      </c>
      <c r="R19" s="29" t="s">
        <v>13</v>
      </c>
      <c r="S19" s="29" t="s">
        <v>13</v>
      </c>
      <c r="T19" s="29" t="s">
        <v>13</v>
      </c>
      <c r="U19" s="29" t="s">
        <v>13</v>
      </c>
      <c r="V19" s="29" t="s">
        <v>88</v>
      </c>
      <c r="W19" s="29" t="s">
        <v>13</v>
      </c>
      <c r="X19" s="29" t="s">
        <v>13</v>
      </c>
      <c r="Y19" s="29" t="s">
        <v>13</v>
      </c>
      <c r="Z19" s="29" t="s">
        <v>13</v>
      </c>
      <c r="AA19" s="29" t="s">
        <v>13</v>
      </c>
      <c r="AB19" s="29" t="s">
        <v>13</v>
      </c>
      <c r="AC19" s="29" t="s">
        <v>88</v>
      </c>
      <c r="AD19" s="29" t="s">
        <v>13</v>
      </c>
      <c r="AE19" s="29" t="s">
        <v>13</v>
      </c>
      <c r="AF19" s="29" t="s">
        <v>13</v>
      </c>
      <c r="AG19" s="29" t="s">
        <v>13</v>
      </c>
      <c r="AH19" s="29" t="s">
        <v>13</v>
      </c>
      <c r="AI19" s="29" t="s">
        <v>13</v>
      </c>
      <c r="AJ19" s="24">
        <f>COUNTIF(E19:AI19,"P")</f>
        <v>27</v>
      </c>
      <c r="AK19" s="9">
        <v>0</v>
      </c>
      <c r="AL19" s="9">
        <f>COUNTIF(E19:AI19,"wo")</f>
        <v>4</v>
      </c>
      <c r="AM19" s="9">
        <v>73</v>
      </c>
      <c r="AN19" s="32">
        <f>+AJ19+AK19+AL19</f>
        <v>31</v>
      </c>
    </row>
    <row r="20" spans="1:40" s="23" customFormat="1" ht="24.95" customHeight="1" x14ac:dyDescent="0.25">
      <c r="A20" s="31">
        <v>10</v>
      </c>
      <c r="B20" s="25" t="s">
        <v>61</v>
      </c>
      <c r="C20" s="25" t="s">
        <v>68</v>
      </c>
      <c r="D20" s="25" t="s">
        <v>58</v>
      </c>
      <c r="E20" s="29" t="s">
        <v>13</v>
      </c>
      <c r="F20" s="29" t="s">
        <v>13</v>
      </c>
      <c r="G20" s="29" t="s">
        <v>13</v>
      </c>
      <c r="H20" s="29" t="s">
        <v>13</v>
      </c>
      <c r="I20" s="35" t="s">
        <v>88</v>
      </c>
      <c r="J20" s="29" t="s">
        <v>13</v>
      </c>
      <c r="K20" s="29" t="s">
        <v>13</v>
      </c>
      <c r="L20" s="29" t="s">
        <v>13</v>
      </c>
      <c r="M20" s="29" t="s">
        <v>13</v>
      </c>
      <c r="N20" s="29" t="s">
        <v>13</v>
      </c>
      <c r="O20" s="29" t="s">
        <v>13</v>
      </c>
      <c r="P20" s="29" t="s">
        <v>88</v>
      </c>
      <c r="Q20" s="29" t="s">
        <v>13</v>
      </c>
      <c r="R20" s="29" t="s">
        <v>13</v>
      </c>
      <c r="S20" s="29" t="s">
        <v>13</v>
      </c>
      <c r="T20" s="29" t="s">
        <v>13</v>
      </c>
      <c r="U20" s="29" t="s">
        <v>13</v>
      </c>
      <c r="V20" s="29" t="s">
        <v>13</v>
      </c>
      <c r="W20" s="29" t="s">
        <v>88</v>
      </c>
      <c r="X20" s="29" t="s">
        <v>13</v>
      </c>
      <c r="Y20" s="29" t="s">
        <v>13</v>
      </c>
      <c r="Z20" s="29" t="s">
        <v>13</v>
      </c>
      <c r="AA20" s="29" t="s">
        <v>13</v>
      </c>
      <c r="AB20" s="29" t="s">
        <v>13</v>
      </c>
      <c r="AC20" s="29" t="s">
        <v>13</v>
      </c>
      <c r="AD20" s="29" t="s">
        <v>88</v>
      </c>
      <c r="AE20" s="29" t="s">
        <v>13</v>
      </c>
      <c r="AF20" s="29" t="s">
        <v>13</v>
      </c>
      <c r="AG20" s="29" t="s">
        <v>13</v>
      </c>
      <c r="AH20" s="29" t="s">
        <v>13</v>
      </c>
      <c r="AI20" s="29" t="s">
        <v>13</v>
      </c>
      <c r="AJ20" s="24">
        <f>COUNTIF(E20:AI20,"P")</f>
        <v>27</v>
      </c>
      <c r="AK20" s="9">
        <v>0</v>
      </c>
      <c r="AL20" s="9">
        <f>COUNTIF(E20:AI20,"wo")</f>
        <v>4</v>
      </c>
      <c r="AM20" s="9">
        <v>73</v>
      </c>
      <c r="AN20" s="32">
        <f>+AJ20+AK20+AL20</f>
        <v>31</v>
      </c>
    </row>
    <row r="21" spans="1:40" s="23" customFormat="1" ht="24.95" customHeight="1" x14ac:dyDescent="0.25">
      <c r="A21" s="31">
        <v>11</v>
      </c>
      <c r="B21" s="25" t="s">
        <v>124</v>
      </c>
      <c r="C21" s="25" t="s">
        <v>135</v>
      </c>
      <c r="D21" s="26" t="s">
        <v>58</v>
      </c>
      <c r="E21" s="29" t="s">
        <v>13</v>
      </c>
      <c r="F21" s="29" t="s">
        <v>13</v>
      </c>
      <c r="G21" s="29" t="s">
        <v>13</v>
      </c>
      <c r="H21" s="29" t="s">
        <v>13</v>
      </c>
      <c r="I21" s="29" t="s">
        <v>13</v>
      </c>
      <c r="J21" s="29" t="s">
        <v>88</v>
      </c>
      <c r="K21" s="29" t="s">
        <v>13</v>
      </c>
      <c r="L21" s="29" t="s">
        <v>13</v>
      </c>
      <c r="M21" s="29" t="s">
        <v>13</v>
      </c>
      <c r="N21" s="29" t="s">
        <v>13</v>
      </c>
      <c r="O21" s="29" t="s">
        <v>13</v>
      </c>
      <c r="P21" s="29" t="s">
        <v>13</v>
      </c>
      <c r="Q21" s="29" t="s">
        <v>88</v>
      </c>
      <c r="R21" s="29" t="s">
        <v>13</v>
      </c>
      <c r="S21" s="29" t="s">
        <v>13</v>
      </c>
      <c r="T21" s="29" t="s">
        <v>13</v>
      </c>
      <c r="U21" s="29" t="s">
        <v>13</v>
      </c>
      <c r="V21" s="29" t="s">
        <v>13</v>
      </c>
      <c r="W21" s="29" t="s">
        <v>13</v>
      </c>
      <c r="X21" s="29" t="s">
        <v>88</v>
      </c>
      <c r="Y21" s="29" t="s">
        <v>13</v>
      </c>
      <c r="Z21" s="29" t="s">
        <v>13</v>
      </c>
      <c r="AA21" s="29" t="s">
        <v>13</v>
      </c>
      <c r="AB21" s="29" t="s">
        <v>13</v>
      </c>
      <c r="AC21" s="29" t="s">
        <v>13</v>
      </c>
      <c r="AD21" s="29" t="s">
        <v>13</v>
      </c>
      <c r="AE21" s="29" t="s">
        <v>88</v>
      </c>
      <c r="AF21" s="29" t="s">
        <v>13</v>
      </c>
      <c r="AG21" s="29" t="s">
        <v>13</v>
      </c>
      <c r="AH21" s="29" t="s">
        <v>13</v>
      </c>
      <c r="AI21" s="29" t="s">
        <v>13</v>
      </c>
      <c r="AJ21" s="24">
        <f>COUNTIF(E21:AI21,"P")</f>
        <v>27</v>
      </c>
      <c r="AK21" s="9">
        <v>0</v>
      </c>
      <c r="AL21" s="9">
        <f>COUNTIF(E21:AI21,"wo")</f>
        <v>4</v>
      </c>
      <c r="AM21" s="9">
        <v>73</v>
      </c>
      <c r="AN21" s="32">
        <f>+AJ21+AK21+AL21</f>
        <v>31</v>
      </c>
    </row>
    <row r="22" spans="1:40" s="23" customFormat="1" ht="24.95" customHeight="1" x14ac:dyDescent="0.25">
      <c r="A22" s="31">
        <v>12</v>
      </c>
      <c r="B22" s="25" t="s">
        <v>45</v>
      </c>
      <c r="C22" s="25" t="s">
        <v>46</v>
      </c>
      <c r="D22" s="26" t="s">
        <v>58</v>
      </c>
      <c r="E22" s="29" t="s">
        <v>13</v>
      </c>
      <c r="F22" s="29" t="s">
        <v>13</v>
      </c>
      <c r="G22" s="29" t="s">
        <v>13</v>
      </c>
      <c r="H22" s="29" t="s">
        <v>13</v>
      </c>
      <c r="I22" s="29" t="s">
        <v>13</v>
      </c>
      <c r="J22" s="29" t="s">
        <v>13</v>
      </c>
      <c r="K22" s="29" t="s">
        <v>88</v>
      </c>
      <c r="L22" s="29" t="s">
        <v>13</v>
      </c>
      <c r="M22" s="29" t="s">
        <v>13</v>
      </c>
      <c r="N22" s="29" t="s">
        <v>13</v>
      </c>
      <c r="O22" s="29" t="s">
        <v>13</v>
      </c>
      <c r="P22" s="29" t="s">
        <v>13</v>
      </c>
      <c r="Q22" s="29" t="s">
        <v>13</v>
      </c>
      <c r="R22" s="29" t="s">
        <v>88</v>
      </c>
      <c r="S22" s="29" t="s">
        <v>13</v>
      </c>
      <c r="T22" s="29" t="s">
        <v>13</v>
      </c>
      <c r="U22" s="29" t="s">
        <v>13</v>
      </c>
      <c r="V22" s="29" t="s">
        <v>13</v>
      </c>
      <c r="W22" s="29" t="s">
        <v>13</v>
      </c>
      <c r="X22" s="29" t="s">
        <v>13</v>
      </c>
      <c r="Y22" s="29" t="s">
        <v>88</v>
      </c>
      <c r="Z22" s="29" t="s">
        <v>13</v>
      </c>
      <c r="AA22" s="29" t="s">
        <v>13</v>
      </c>
      <c r="AB22" s="29" t="s">
        <v>13</v>
      </c>
      <c r="AC22" s="29" t="s">
        <v>13</v>
      </c>
      <c r="AD22" s="29" t="s">
        <v>13</v>
      </c>
      <c r="AE22" s="29" t="s">
        <v>13</v>
      </c>
      <c r="AF22" s="29" t="s">
        <v>88</v>
      </c>
      <c r="AG22" s="29" t="s">
        <v>13</v>
      </c>
      <c r="AH22" s="29" t="s">
        <v>13</v>
      </c>
      <c r="AI22" s="29" t="s">
        <v>13</v>
      </c>
      <c r="AJ22" s="24">
        <f>COUNTIF(E22:AI22,"P")</f>
        <v>27</v>
      </c>
      <c r="AK22" s="9">
        <v>0</v>
      </c>
      <c r="AL22" s="9">
        <f>COUNTIF(E22:AI22,"wo")</f>
        <v>4</v>
      </c>
      <c r="AM22" s="9">
        <v>73</v>
      </c>
      <c r="AN22" s="32">
        <f>+AJ22+AK22+AL22</f>
        <v>31</v>
      </c>
    </row>
    <row r="23" spans="1:40" s="23" customFormat="1" ht="24.95" customHeight="1" x14ac:dyDescent="0.25">
      <c r="A23" s="31">
        <v>13</v>
      </c>
      <c r="B23" s="25" t="s">
        <v>47</v>
      </c>
      <c r="C23" s="25" t="s">
        <v>69</v>
      </c>
      <c r="D23" s="26" t="s">
        <v>58</v>
      </c>
      <c r="E23" s="29" t="s">
        <v>13</v>
      </c>
      <c r="F23" s="29" t="s">
        <v>13</v>
      </c>
      <c r="G23" s="29" t="s">
        <v>13</v>
      </c>
      <c r="H23" s="29" t="s">
        <v>88</v>
      </c>
      <c r="I23" s="29" t="s">
        <v>13</v>
      </c>
      <c r="J23" s="29" t="s">
        <v>13</v>
      </c>
      <c r="K23" s="29" t="s">
        <v>13</v>
      </c>
      <c r="L23" s="29" t="s">
        <v>13</v>
      </c>
      <c r="M23" s="29" t="s">
        <v>13</v>
      </c>
      <c r="N23" s="29" t="s">
        <v>13</v>
      </c>
      <c r="O23" s="29" t="s">
        <v>88</v>
      </c>
      <c r="P23" s="29" t="s">
        <v>13</v>
      </c>
      <c r="Q23" s="29" t="s">
        <v>13</v>
      </c>
      <c r="R23" s="29" t="s">
        <v>13</v>
      </c>
      <c r="S23" s="29" t="s">
        <v>13</v>
      </c>
      <c r="T23" s="29" t="s">
        <v>13</v>
      </c>
      <c r="U23" s="29" t="s">
        <v>13</v>
      </c>
      <c r="V23" s="29" t="s">
        <v>88</v>
      </c>
      <c r="W23" s="29" t="s">
        <v>13</v>
      </c>
      <c r="X23" s="29" t="s">
        <v>13</v>
      </c>
      <c r="Y23" s="29" t="s">
        <v>13</v>
      </c>
      <c r="Z23" s="29" t="s">
        <v>13</v>
      </c>
      <c r="AA23" s="29" t="s">
        <v>13</v>
      </c>
      <c r="AB23" s="29" t="s">
        <v>13</v>
      </c>
      <c r="AC23" s="29" t="s">
        <v>88</v>
      </c>
      <c r="AD23" s="29" t="s">
        <v>13</v>
      </c>
      <c r="AE23" s="29" t="s">
        <v>13</v>
      </c>
      <c r="AF23" s="29" t="s">
        <v>13</v>
      </c>
      <c r="AG23" s="29" t="s">
        <v>13</v>
      </c>
      <c r="AH23" s="29" t="s">
        <v>13</v>
      </c>
      <c r="AI23" s="29" t="s">
        <v>13</v>
      </c>
      <c r="AJ23" s="24">
        <f>COUNTIF(E23:AI23,"P")</f>
        <v>27</v>
      </c>
      <c r="AK23" s="9">
        <v>0</v>
      </c>
      <c r="AL23" s="9">
        <f>COUNTIF(E23:AI23,"wo")</f>
        <v>4</v>
      </c>
      <c r="AM23" s="9">
        <v>73</v>
      </c>
      <c r="AN23" s="32">
        <f>+AJ23+AK23+AL23</f>
        <v>31</v>
      </c>
    </row>
    <row r="24" spans="1:40" s="23" customFormat="1" ht="24.95" customHeight="1" x14ac:dyDescent="0.25">
      <c r="A24" s="31">
        <v>14</v>
      </c>
      <c r="B24" s="25" t="s">
        <v>51</v>
      </c>
      <c r="C24" s="25" t="s">
        <v>52</v>
      </c>
      <c r="D24" s="26" t="s">
        <v>58</v>
      </c>
      <c r="E24" s="29" t="s">
        <v>13</v>
      </c>
      <c r="F24" s="29" t="s">
        <v>13</v>
      </c>
      <c r="G24" s="29" t="s">
        <v>13</v>
      </c>
      <c r="H24" s="29" t="s">
        <v>13</v>
      </c>
      <c r="I24" s="35" t="s">
        <v>88</v>
      </c>
      <c r="J24" s="29" t="s">
        <v>13</v>
      </c>
      <c r="K24" s="29" t="s">
        <v>13</v>
      </c>
      <c r="L24" s="29" t="s">
        <v>13</v>
      </c>
      <c r="M24" s="29" t="s">
        <v>13</v>
      </c>
      <c r="N24" s="29" t="s">
        <v>13</v>
      </c>
      <c r="O24" s="29" t="s">
        <v>13</v>
      </c>
      <c r="P24" s="29" t="s">
        <v>88</v>
      </c>
      <c r="Q24" s="29" t="s">
        <v>13</v>
      </c>
      <c r="R24" s="29" t="s">
        <v>13</v>
      </c>
      <c r="S24" s="29" t="s">
        <v>13</v>
      </c>
      <c r="T24" s="29" t="s">
        <v>13</v>
      </c>
      <c r="U24" s="29" t="s">
        <v>13</v>
      </c>
      <c r="V24" s="29" t="s">
        <v>13</v>
      </c>
      <c r="W24" s="29" t="s">
        <v>88</v>
      </c>
      <c r="X24" s="29" t="s">
        <v>13</v>
      </c>
      <c r="Y24" s="29" t="s">
        <v>13</v>
      </c>
      <c r="Z24" s="29" t="s">
        <v>13</v>
      </c>
      <c r="AA24" s="29" t="s">
        <v>13</v>
      </c>
      <c r="AB24" s="29" t="s">
        <v>13</v>
      </c>
      <c r="AC24" s="29" t="s">
        <v>13</v>
      </c>
      <c r="AD24" s="29" t="s">
        <v>88</v>
      </c>
      <c r="AE24" s="29" t="s">
        <v>13</v>
      </c>
      <c r="AF24" s="29" t="s">
        <v>13</v>
      </c>
      <c r="AG24" s="29" t="s">
        <v>13</v>
      </c>
      <c r="AH24" s="29" t="s">
        <v>13</v>
      </c>
      <c r="AI24" s="29" t="s">
        <v>13</v>
      </c>
      <c r="AJ24" s="24">
        <f>COUNTIF(E24:AI24,"P")</f>
        <v>27</v>
      </c>
      <c r="AK24" s="9">
        <v>0</v>
      </c>
      <c r="AL24" s="9">
        <f>COUNTIF(E24:AI24,"wo")</f>
        <v>4</v>
      </c>
      <c r="AM24" s="9">
        <v>73</v>
      </c>
      <c r="AN24" s="32">
        <f>+AJ24+AK24+AL24</f>
        <v>31</v>
      </c>
    </row>
    <row r="25" spans="1:40" s="23" customFormat="1" ht="24.95" customHeight="1" x14ac:dyDescent="0.25">
      <c r="A25" s="31">
        <v>15</v>
      </c>
      <c r="B25" s="25" t="s">
        <v>111</v>
      </c>
      <c r="C25" s="25" t="s">
        <v>114</v>
      </c>
      <c r="D25" s="26" t="s">
        <v>103</v>
      </c>
      <c r="E25" s="29" t="s">
        <v>13</v>
      </c>
      <c r="F25" s="29" t="s">
        <v>13</v>
      </c>
      <c r="G25" s="29" t="s">
        <v>13</v>
      </c>
      <c r="H25" s="29" t="s">
        <v>13</v>
      </c>
      <c r="I25" s="29" t="s">
        <v>13</v>
      </c>
      <c r="J25" s="29" t="s">
        <v>88</v>
      </c>
      <c r="K25" s="29" t="s">
        <v>13</v>
      </c>
      <c r="L25" s="29" t="s">
        <v>13</v>
      </c>
      <c r="M25" s="29" t="s">
        <v>13</v>
      </c>
      <c r="N25" s="29" t="s">
        <v>13</v>
      </c>
      <c r="O25" s="29" t="s">
        <v>13</v>
      </c>
      <c r="P25" s="29" t="s">
        <v>13</v>
      </c>
      <c r="Q25" s="29" t="s">
        <v>88</v>
      </c>
      <c r="R25" s="29" t="s">
        <v>13</v>
      </c>
      <c r="S25" s="29" t="s">
        <v>13</v>
      </c>
      <c r="T25" s="29" t="s">
        <v>13</v>
      </c>
      <c r="U25" s="29" t="s">
        <v>13</v>
      </c>
      <c r="V25" s="29" t="s">
        <v>13</v>
      </c>
      <c r="W25" s="29" t="s">
        <v>13</v>
      </c>
      <c r="X25" s="29" t="s">
        <v>88</v>
      </c>
      <c r="Y25" s="29" t="s">
        <v>13</v>
      </c>
      <c r="Z25" s="29" t="s">
        <v>13</v>
      </c>
      <c r="AA25" s="29" t="s">
        <v>13</v>
      </c>
      <c r="AB25" s="29" t="s">
        <v>13</v>
      </c>
      <c r="AC25" s="29" t="s">
        <v>13</v>
      </c>
      <c r="AD25" s="29" t="s">
        <v>13</v>
      </c>
      <c r="AE25" s="29" t="s">
        <v>88</v>
      </c>
      <c r="AF25" s="29" t="s">
        <v>13</v>
      </c>
      <c r="AG25" s="29" t="s">
        <v>13</v>
      </c>
      <c r="AH25" s="29" t="s">
        <v>13</v>
      </c>
      <c r="AI25" s="29" t="s">
        <v>13</v>
      </c>
      <c r="AJ25" s="24">
        <f>COUNTIF(E25:AI25,"P")</f>
        <v>27</v>
      </c>
      <c r="AK25" s="9">
        <v>0</v>
      </c>
      <c r="AL25" s="9">
        <f>COUNTIF(E25:AI25,"wo")</f>
        <v>4</v>
      </c>
      <c r="AM25" s="9">
        <v>73</v>
      </c>
      <c r="AN25" s="32">
        <f>+AJ25+AK25+AL25</f>
        <v>31</v>
      </c>
    </row>
    <row r="26" spans="1:40" s="23" customFormat="1" ht="24.95" customHeight="1" x14ac:dyDescent="0.25">
      <c r="A26" s="31">
        <v>16</v>
      </c>
      <c r="B26" s="25" t="s">
        <v>84</v>
      </c>
      <c r="C26" s="25" t="s">
        <v>85</v>
      </c>
      <c r="D26" s="26" t="s">
        <v>58</v>
      </c>
      <c r="E26" s="29" t="s">
        <v>13</v>
      </c>
      <c r="F26" s="29" t="s">
        <v>13</v>
      </c>
      <c r="G26" s="29" t="s">
        <v>13</v>
      </c>
      <c r="H26" s="29" t="s">
        <v>13</v>
      </c>
      <c r="I26" s="29" t="s">
        <v>88</v>
      </c>
      <c r="J26" s="29" t="s">
        <v>13</v>
      </c>
      <c r="K26" s="29" t="s">
        <v>13</v>
      </c>
      <c r="L26" s="29" t="s">
        <v>13</v>
      </c>
      <c r="M26" s="29" t="s">
        <v>13</v>
      </c>
      <c r="N26" s="29" t="s">
        <v>13</v>
      </c>
      <c r="O26" s="29" t="s">
        <v>13</v>
      </c>
      <c r="P26" s="29" t="s">
        <v>88</v>
      </c>
      <c r="Q26" s="29" t="s">
        <v>13</v>
      </c>
      <c r="R26" s="29" t="s">
        <v>13</v>
      </c>
      <c r="S26" s="29" t="s">
        <v>13</v>
      </c>
      <c r="T26" s="29" t="s">
        <v>13</v>
      </c>
      <c r="U26" s="29" t="s">
        <v>13</v>
      </c>
      <c r="V26" s="29" t="s">
        <v>13</v>
      </c>
      <c r="W26" s="29" t="s">
        <v>88</v>
      </c>
      <c r="X26" s="29" t="s">
        <v>13</v>
      </c>
      <c r="Y26" s="29" t="s">
        <v>13</v>
      </c>
      <c r="Z26" s="29" t="s">
        <v>13</v>
      </c>
      <c r="AA26" s="29" t="s">
        <v>13</v>
      </c>
      <c r="AB26" s="29" t="s">
        <v>59</v>
      </c>
      <c r="AC26" s="29" t="s">
        <v>59</v>
      </c>
      <c r="AD26" s="29" t="s">
        <v>59</v>
      </c>
      <c r="AE26" s="29" t="s">
        <v>59</v>
      </c>
      <c r="AF26" s="29" t="s">
        <v>59</v>
      </c>
      <c r="AG26" s="29" t="s">
        <v>59</v>
      </c>
      <c r="AH26" s="29" t="s">
        <v>59</v>
      </c>
      <c r="AI26" s="29" t="s">
        <v>59</v>
      </c>
      <c r="AJ26" s="24">
        <f>COUNTIF(E26:AI26,"P")</f>
        <v>20</v>
      </c>
      <c r="AK26" s="9">
        <v>0</v>
      </c>
      <c r="AL26" s="9">
        <f>COUNTIF(E26:AI26,"wo")</f>
        <v>3</v>
      </c>
      <c r="AM26" s="9">
        <v>73</v>
      </c>
      <c r="AN26" s="32">
        <f>+AJ26+AK26+AL26</f>
        <v>23</v>
      </c>
    </row>
    <row r="27" spans="1:40" s="28" customFormat="1" ht="24.95" customHeight="1" x14ac:dyDescent="0.25">
      <c r="A27" s="31">
        <v>17</v>
      </c>
      <c r="B27" s="27" t="s">
        <v>125</v>
      </c>
      <c r="C27" s="26" t="s">
        <v>136</v>
      </c>
      <c r="D27" s="26" t="s">
        <v>58</v>
      </c>
      <c r="E27" s="29" t="s">
        <v>59</v>
      </c>
      <c r="F27" s="29" t="s">
        <v>59</v>
      </c>
      <c r="G27" s="29" t="s">
        <v>59</v>
      </c>
      <c r="H27" s="29" t="s">
        <v>59</v>
      </c>
      <c r="I27" s="29" t="s">
        <v>59</v>
      </c>
      <c r="J27" s="29" t="s">
        <v>59</v>
      </c>
      <c r="K27" s="29" t="s">
        <v>59</v>
      </c>
      <c r="L27" s="29" t="s">
        <v>59</v>
      </c>
      <c r="M27" s="29" t="s">
        <v>59</v>
      </c>
      <c r="N27" s="29" t="s">
        <v>59</v>
      </c>
      <c r="O27" s="29" t="s">
        <v>59</v>
      </c>
      <c r="P27" s="29" t="s">
        <v>59</v>
      </c>
      <c r="Q27" s="29" t="s">
        <v>59</v>
      </c>
      <c r="R27" s="29" t="s">
        <v>59</v>
      </c>
      <c r="S27" s="29" t="s">
        <v>59</v>
      </c>
      <c r="T27" s="29" t="s">
        <v>59</v>
      </c>
      <c r="U27" s="29" t="s">
        <v>59</v>
      </c>
      <c r="V27" s="29" t="s">
        <v>59</v>
      </c>
      <c r="W27" s="29" t="s">
        <v>59</v>
      </c>
      <c r="X27" s="29" t="s">
        <v>59</v>
      </c>
      <c r="Y27" s="29" t="s">
        <v>13</v>
      </c>
      <c r="Z27" s="29" t="s">
        <v>13</v>
      </c>
      <c r="AA27" s="29" t="s">
        <v>59</v>
      </c>
      <c r="AB27" s="29" t="s">
        <v>13</v>
      </c>
      <c r="AC27" s="29" t="s">
        <v>13</v>
      </c>
      <c r="AD27" s="29" t="s">
        <v>59</v>
      </c>
      <c r="AE27" s="29" t="s">
        <v>13</v>
      </c>
      <c r="AF27" s="29" t="s">
        <v>59</v>
      </c>
      <c r="AG27" s="29" t="s">
        <v>59</v>
      </c>
      <c r="AH27" s="29" t="s">
        <v>59</v>
      </c>
      <c r="AI27" s="29" t="s">
        <v>59</v>
      </c>
      <c r="AJ27" s="24">
        <f>COUNTIF(E27:AI27,"P")</f>
        <v>5</v>
      </c>
      <c r="AK27" s="9">
        <v>0</v>
      </c>
      <c r="AL27" s="9">
        <f>COUNTIF(E27:AI27,"wo")</f>
        <v>0</v>
      </c>
      <c r="AM27" s="9">
        <v>73</v>
      </c>
      <c r="AN27" s="32">
        <f>+AJ27+AK27+AL27</f>
        <v>5</v>
      </c>
    </row>
    <row r="28" spans="1:40" s="28" customFormat="1" ht="24.95" customHeight="1" x14ac:dyDescent="0.25">
      <c r="A28" s="31">
        <v>18</v>
      </c>
      <c r="B28" s="25" t="s">
        <v>126</v>
      </c>
      <c r="C28" s="25" t="s">
        <v>137</v>
      </c>
      <c r="D28" s="26" t="s">
        <v>144</v>
      </c>
      <c r="E28" s="29" t="s">
        <v>13</v>
      </c>
      <c r="F28" s="29" t="s">
        <v>13</v>
      </c>
      <c r="G28" s="29" t="s">
        <v>13</v>
      </c>
      <c r="H28" s="29" t="s">
        <v>13</v>
      </c>
      <c r="I28" s="35" t="s">
        <v>59</v>
      </c>
      <c r="J28" s="29" t="s">
        <v>59</v>
      </c>
      <c r="K28" s="29" t="s">
        <v>59</v>
      </c>
      <c r="L28" s="29" t="s">
        <v>13</v>
      </c>
      <c r="M28" s="29" t="s">
        <v>59</v>
      </c>
      <c r="N28" s="29" t="s">
        <v>13</v>
      </c>
      <c r="O28" s="29" t="s">
        <v>13</v>
      </c>
      <c r="P28" s="29" t="s">
        <v>13</v>
      </c>
      <c r="Q28" s="29" t="s">
        <v>88</v>
      </c>
      <c r="R28" s="29" t="s">
        <v>13</v>
      </c>
      <c r="S28" s="29" t="s">
        <v>13</v>
      </c>
      <c r="T28" s="29" t="s">
        <v>13</v>
      </c>
      <c r="U28" s="29" t="s">
        <v>13</v>
      </c>
      <c r="V28" s="29" t="s">
        <v>13</v>
      </c>
      <c r="W28" s="29" t="s">
        <v>13</v>
      </c>
      <c r="X28" s="29" t="s">
        <v>88</v>
      </c>
      <c r="Y28" s="29" t="s">
        <v>59</v>
      </c>
      <c r="Z28" s="29" t="s">
        <v>13</v>
      </c>
      <c r="AA28" s="29" t="s">
        <v>13</v>
      </c>
      <c r="AB28" s="29" t="s">
        <v>59</v>
      </c>
      <c r="AC28" s="29" t="s">
        <v>13</v>
      </c>
      <c r="AD28" s="29" t="s">
        <v>13</v>
      </c>
      <c r="AE28" s="29" t="s">
        <v>88</v>
      </c>
      <c r="AF28" s="29" t="s">
        <v>13</v>
      </c>
      <c r="AG28" s="29" t="s">
        <v>13</v>
      </c>
      <c r="AH28" s="29" t="s">
        <v>59</v>
      </c>
      <c r="AI28" s="29" t="s">
        <v>13</v>
      </c>
      <c r="AJ28" s="24">
        <f>COUNTIF(E28:AI28,"P")</f>
        <v>21</v>
      </c>
      <c r="AK28" s="9">
        <v>0</v>
      </c>
      <c r="AL28" s="9">
        <f>COUNTIF(E28:AI28,"wo")</f>
        <v>3</v>
      </c>
      <c r="AM28" s="9">
        <v>73</v>
      </c>
      <c r="AN28" s="32">
        <f>+AJ28+AK28+AL28</f>
        <v>24</v>
      </c>
    </row>
    <row r="29" spans="1:40" s="28" customFormat="1" ht="24.95" customHeight="1" x14ac:dyDescent="0.25">
      <c r="A29" s="31">
        <v>19</v>
      </c>
      <c r="B29" s="27" t="s">
        <v>127</v>
      </c>
      <c r="C29" s="26" t="s">
        <v>138</v>
      </c>
      <c r="D29" s="26" t="s">
        <v>58</v>
      </c>
      <c r="E29" s="29" t="s">
        <v>13</v>
      </c>
      <c r="F29" s="29" t="s">
        <v>13</v>
      </c>
      <c r="G29" s="29" t="s">
        <v>13</v>
      </c>
      <c r="H29" s="29" t="s">
        <v>13</v>
      </c>
      <c r="I29" s="29" t="s">
        <v>13</v>
      </c>
      <c r="J29" s="29" t="s">
        <v>13</v>
      </c>
      <c r="K29" s="29" t="s">
        <v>88</v>
      </c>
      <c r="L29" s="29" t="s">
        <v>13</v>
      </c>
      <c r="M29" s="29" t="s">
        <v>13</v>
      </c>
      <c r="N29" s="29" t="s">
        <v>13</v>
      </c>
      <c r="O29" s="29" t="s">
        <v>13</v>
      </c>
      <c r="P29" s="29" t="s">
        <v>13</v>
      </c>
      <c r="Q29" s="29" t="s">
        <v>13</v>
      </c>
      <c r="R29" s="29" t="s">
        <v>88</v>
      </c>
      <c r="S29" s="29" t="s">
        <v>13</v>
      </c>
      <c r="T29" s="29" t="s">
        <v>13</v>
      </c>
      <c r="U29" s="29" t="s">
        <v>13</v>
      </c>
      <c r="V29" s="29" t="s">
        <v>13</v>
      </c>
      <c r="W29" s="29" t="s">
        <v>13</v>
      </c>
      <c r="X29" s="29" t="s">
        <v>13</v>
      </c>
      <c r="Y29" s="29" t="s">
        <v>88</v>
      </c>
      <c r="Z29" s="29" t="s">
        <v>13</v>
      </c>
      <c r="AA29" s="29" t="s">
        <v>13</v>
      </c>
      <c r="AB29" s="29" t="s">
        <v>13</v>
      </c>
      <c r="AC29" s="29" t="s">
        <v>59</v>
      </c>
      <c r="AD29" s="29" t="s">
        <v>59</v>
      </c>
      <c r="AE29" s="29" t="s">
        <v>59</v>
      </c>
      <c r="AF29" s="29" t="s">
        <v>59</v>
      </c>
      <c r="AG29" s="29" t="s">
        <v>59</v>
      </c>
      <c r="AH29" s="29" t="s">
        <v>59</v>
      </c>
      <c r="AI29" s="29" t="s">
        <v>59</v>
      </c>
      <c r="AJ29" s="24">
        <f>COUNTIF(E29:AI29,"P")</f>
        <v>21</v>
      </c>
      <c r="AK29" s="9">
        <v>0</v>
      </c>
      <c r="AL29" s="9">
        <f>COUNTIF(E29:AI29,"wo")</f>
        <v>3</v>
      </c>
      <c r="AM29" s="9">
        <v>73</v>
      </c>
      <c r="AN29" s="32">
        <f>+AJ29+AK29+AL29</f>
        <v>24</v>
      </c>
    </row>
    <row r="30" spans="1:40" s="28" customFormat="1" ht="24.95" customHeight="1" x14ac:dyDescent="0.25">
      <c r="A30" s="31">
        <v>20</v>
      </c>
      <c r="B30" s="27" t="s">
        <v>128</v>
      </c>
      <c r="C30" s="26" t="s">
        <v>139</v>
      </c>
      <c r="D30" s="26" t="s">
        <v>58</v>
      </c>
      <c r="E30" s="29" t="s">
        <v>13</v>
      </c>
      <c r="F30" s="29" t="s">
        <v>13</v>
      </c>
      <c r="G30" s="29" t="s">
        <v>13</v>
      </c>
      <c r="H30" s="29" t="s">
        <v>13</v>
      </c>
      <c r="I30" s="29" t="s">
        <v>13</v>
      </c>
      <c r="J30" s="29" t="s">
        <v>13</v>
      </c>
      <c r="K30" s="29" t="s">
        <v>88</v>
      </c>
      <c r="L30" s="29" t="s">
        <v>13</v>
      </c>
      <c r="M30" s="29" t="s">
        <v>13</v>
      </c>
      <c r="N30" s="29" t="s">
        <v>13</v>
      </c>
      <c r="O30" s="29" t="s">
        <v>13</v>
      </c>
      <c r="P30" s="29" t="s">
        <v>13</v>
      </c>
      <c r="Q30" s="29" t="s">
        <v>13</v>
      </c>
      <c r="R30" s="29" t="s">
        <v>88</v>
      </c>
      <c r="S30" s="29" t="s">
        <v>13</v>
      </c>
      <c r="T30" s="29" t="s">
        <v>13</v>
      </c>
      <c r="U30" s="29" t="s">
        <v>13</v>
      </c>
      <c r="V30" s="29" t="s">
        <v>13</v>
      </c>
      <c r="W30" s="29" t="s">
        <v>13</v>
      </c>
      <c r="X30" s="29" t="s">
        <v>13</v>
      </c>
      <c r="Y30" s="29" t="s">
        <v>88</v>
      </c>
      <c r="Z30" s="29" t="s">
        <v>13</v>
      </c>
      <c r="AA30" s="29" t="s">
        <v>13</v>
      </c>
      <c r="AB30" s="29" t="s">
        <v>13</v>
      </c>
      <c r="AC30" s="29" t="s">
        <v>13</v>
      </c>
      <c r="AD30" s="29" t="s">
        <v>13</v>
      </c>
      <c r="AE30" s="29" t="s">
        <v>59</v>
      </c>
      <c r="AF30" s="29" t="s">
        <v>59</v>
      </c>
      <c r="AG30" s="29" t="s">
        <v>59</v>
      </c>
      <c r="AH30" s="29" t="s">
        <v>59</v>
      </c>
      <c r="AI30" s="29" t="s">
        <v>59</v>
      </c>
      <c r="AJ30" s="24">
        <f>COUNTIF(E30:AI30,"P")</f>
        <v>23</v>
      </c>
      <c r="AK30" s="9">
        <v>0</v>
      </c>
      <c r="AL30" s="9">
        <f>COUNTIF(E30:AI30,"wo")</f>
        <v>3</v>
      </c>
      <c r="AM30" s="9">
        <v>73</v>
      </c>
      <c r="AN30" s="32">
        <f>+AJ30+AK30+AL30</f>
        <v>26</v>
      </c>
    </row>
    <row r="31" spans="1:40" s="28" customFormat="1" ht="24.95" customHeight="1" x14ac:dyDescent="0.25">
      <c r="A31" s="31">
        <v>21</v>
      </c>
      <c r="B31" s="25" t="s">
        <v>129</v>
      </c>
      <c r="C31" s="25" t="s">
        <v>140</v>
      </c>
      <c r="D31" s="25" t="s">
        <v>58</v>
      </c>
      <c r="E31" s="29" t="s">
        <v>13</v>
      </c>
      <c r="F31" s="29" t="s">
        <v>13</v>
      </c>
      <c r="G31" s="29" t="s">
        <v>13</v>
      </c>
      <c r="H31" s="29" t="s">
        <v>88</v>
      </c>
      <c r="I31" s="29" t="s">
        <v>13</v>
      </c>
      <c r="J31" s="29" t="s">
        <v>13</v>
      </c>
      <c r="K31" s="29" t="s">
        <v>13</v>
      </c>
      <c r="L31" s="29" t="s">
        <v>13</v>
      </c>
      <c r="M31" s="29" t="s">
        <v>13</v>
      </c>
      <c r="N31" s="29" t="s">
        <v>13</v>
      </c>
      <c r="O31" s="29" t="s">
        <v>88</v>
      </c>
      <c r="P31" s="29" t="s">
        <v>13</v>
      </c>
      <c r="Q31" s="29" t="s">
        <v>13</v>
      </c>
      <c r="R31" s="29" t="s">
        <v>13</v>
      </c>
      <c r="S31" s="29" t="s">
        <v>13</v>
      </c>
      <c r="T31" s="29" t="s">
        <v>13</v>
      </c>
      <c r="U31" s="29" t="s">
        <v>13</v>
      </c>
      <c r="V31" s="29" t="s">
        <v>88</v>
      </c>
      <c r="W31" s="29" t="s">
        <v>13</v>
      </c>
      <c r="X31" s="29" t="s">
        <v>13</v>
      </c>
      <c r="Y31" s="29" t="s">
        <v>13</v>
      </c>
      <c r="Z31" s="29" t="s">
        <v>59</v>
      </c>
      <c r="AA31" s="29" t="s">
        <v>59</v>
      </c>
      <c r="AB31" s="29" t="s">
        <v>59</v>
      </c>
      <c r="AC31" s="29" t="s">
        <v>59</v>
      </c>
      <c r="AD31" s="29" t="s">
        <v>13</v>
      </c>
      <c r="AE31" s="29" t="s">
        <v>59</v>
      </c>
      <c r="AF31" s="29" t="s">
        <v>13</v>
      </c>
      <c r="AG31" s="29" t="s">
        <v>13</v>
      </c>
      <c r="AH31" s="29" t="s">
        <v>13</v>
      </c>
      <c r="AI31" s="29" t="s">
        <v>13</v>
      </c>
      <c r="AJ31" s="24">
        <f>COUNTIF(E31:AI31,"P")</f>
        <v>23</v>
      </c>
      <c r="AK31" s="9">
        <v>0</v>
      </c>
      <c r="AL31" s="9">
        <f>COUNTIF(E31:AI31,"wo")</f>
        <v>3</v>
      </c>
      <c r="AM31" s="9">
        <v>73</v>
      </c>
      <c r="AN31" s="32">
        <f>+AJ31+AK31+AL31</f>
        <v>26</v>
      </c>
    </row>
    <row r="32" spans="1:40" s="28" customFormat="1" ht="24.95" customHeight="1" x14ac:dyDescent="0.25">
      <c r="A32" s="31">
        <v>22</v>
      </c>
      <c r="B32" s="25" t="s">
        <v>112</v>
      </c>
      <c r="C32" s="25" t="s">
        <v>115</v>
      </c>
      <c r="D32" s="25" t="s">
        <v>58</v>
      </c>
      <c r="E32" s="29" t="s">
        <v>13</v>
      </c>
      <c r="F32" s="29" t="s">
        <v>13</v>
      </c>
      <c r="G32" s="29" t="s">
        <v>13</v>
      </c>
      <c r="H32" s="29" t="s">
        <v>13</v>
      </c>
      <c r="I32" s="35" t="s">
        <v>13</v>
      </c>
      <c r="J32" s="29" t="s">
        <v>13</v>
      </c>
      <c r="K32" s="29" t="s">
        <v>88</v>
      </c>
      <c r="L32" s="29" t="s">
        <v>13</v>
      </c>
      <c r="M32" s="29" t="s">
        <v>13</v>
      </c>
      <c r="N32" s="29" t="s">
        <v>13</v>
      </c>
      <c r="O32" s="29" t="s">
        <v>13</v>
      </c>
      <c r="P32" s="29" t="s">
        <v>13</v>
      </c>
      <c r="Q32" s="29" t="s">
        <v>13</v>
      </c>
      <c r="R32" s="29" t="s">
        <v>88</v>
      </c>
      <c r="S32" s="29" t="s">
        <v>13</v>
      </c>
      <c r="T32" s="29" t="s">
        <v>13</v>
      </c>
      <c r="U32" s="29" t="s">
        <v>13</v>
      </c>
      <c r="V32" s="29" t="s">
        <v>13</v>
      </c>
      <c r="W32" s="29" t="s">
        <v>13</v>
      </c>
      <c r="X32" s="29" t="s">
        <v>13</v>
      </c>
      <c r="Y32" s="29" t="s">
        <v>88</v>
      </c>
      <c r="Z32" s="29" t="s">
        <v>13</v>
      </c>
      <c r="AA32" s="29" t="s">
        <v>13</v>
      </c>
      <c r="AB32" s="29" t="s">
        <v>13</v>
      </c>
      <c r="AC32" s="29" t="s">
        <v>13</v>
      </c>
      <c r="AD32" s="29" t="s">
        <v>13</v>
      </c>
      <c r="AE32" s="29" t="s">
        <v>13</v>
      </c>
      <c r="AF32" s="29" t="s">
        <v>88</v>
      </c>
      <c r="AG32" s="29" t="s">
        <v>13</v>
      </c>
      <c r="AH32" s="29" t="s">
        <v>13</v>
      </c>
      <c r="AI32" s="29" t="s">
        <v>13</v>
      </c>
      <c r="AJ32" s="24">
        <f>COUNTIF(E32:AI32,"P")</f>
        <v>27</v>
      </c>
      <c r="AK32" s="9">
        <v>0</v>
      </c>
      <c r="AL32" s="9">
        <f>COUNTIF(E32:AI32,"wo")</f>
        <v>4</v>
      </c>
      <c r="AM32" s="9">
        <v>73</v>
      </c>
      <c r="AN32" s="32">
        <f>+AJ32+AK32+AL32</f>
        <v>31</v>
      </c>
    </row>
    <row r="33" spans="1:40" s="28" customFormat="1" ht="24.95" customHeight="1" x14ac:dyDescent="0.25">
      <c r="A33" s="31">
        <v>23</v>
      </c>
      <c r="B33" s="25" t="s">
        <v>130</v>
      </c>
      <c r="C33" s="25" t="s">
        <v>118</v>
      </c>
      <c r="D33" s="25" t="s">
        <v>58</v>
      </c>
      <c r="E33" s="29" t="s">
        <v>13</v>
      </c>
      <c r="F33" s="29" t="s">
        <v>13</v>
      </c>
      <c r="G33" s="29" t="s">
        <v>13</v>
      </c>
      <c r="H33" s="29" t="s">
        <v>88</v>
      </c>
      <c r="I33" s="29" t="s">
        <v>13</v>
      </c>
      <c r="J33" s="29" t="s">
        <v>13</v>
      </c>
      <c r="K33" s="29" t="s">
        <v>13</v>
      </c>
      <c r="L33" s="29" t="s">
        <v>13</v>
      </c>
      <c r="M33" s="29" t="s">
        <v>13</v>
      </c>
      <c r="N33" s="29" t="s">
        <v>13</v>
      </c>
      <c r="O33" s="29" t="s">
        <v>88</v>
      </c>
      <c r="P33" s="29" t="s">
        <v>13</v>
      </c>
      <c r="Q33" s="29" t="s">
        <v>13</v>
      </c>
      <c r="R33" s="29" t="s">
        <v>13</v>
      </c>
      <c r="S33" s="29" t="s">
        <v>59</v>
      </c>
      <c r="T33" s="29" t="s">
        <v>59</v>
      </c>
      <c r="U33" s="29" t="s">
        <v>59</v>
      </c>
      <c r="V33" s="29" t="s">
        <v>59</v>
      </c>
      <c r="W33" s="29" t="s">
        <v>59</v>
      </c>
      <c r="X33" s="29" t="s">
        <v>13</v>
      </c>
      <c r="Y33" s="29" t="s">
        <v>59</v>
      </c>
      <c r="Z33" s="29" t="s">
        <v>13</v>
      </c>
      <c r="AA33" s="29" t="s">
        <v>59</v>
      </c>
      <c r="AB33" s="29" t="s">
        <v>13</v>
      </c>
      <c r="AC33" s="29" t="s">
        <v>88</v>
      </c>
      <c r="AD33" s="29" t="s">
        <v>13</v>
      </c>
      <c r="AE33" s="29" t="s">
        <v>13</v>
      </c>
      <c r="AF33" s="29" t="s">
        <v>13</v>
      </c>
      <c r="AG33" s="29" t="s">
        <v>13</v>
      </c>
      <c r="AH33" s="29" t="s">
        <v>13</v>
      </c>
      <c r="AI33" s="29" t="s">
        <v>13</v>
      </c>
      <c r="AJ33" s="24">
        <f>COUNTIF(E33:AI33,"P")</f>
        <v>21</v>
      </c>
      <c r="AK33" s="9">
        <v>0</v>
      </c>
      <c r="AL33" s="9">
        <f>COUNTIF(E33:AI33,"wo")</f>
        <v>3</v>
      </c>
      <c r="AM33" s="9">
        <v>73</v>
      </c>
      <c r="AN33" s="32">
        <f>+AJ33+AK33+AL33</f>
        <v>24</v>
      </c>
    </row>
    <row r="34" spans="1:40" s="28" customFormat="1" ht="24.95" customHeight="1" x14ac:dyDescent="0.25">
      <c r="A34" s="31">
        <v>24</v>
      </c>
      <c r="B34" s="25" t="s">
        <v>131</v>
      </c>
      <c r="C34" s="25" t="s">
        <v>141</v>
      </c>
      <c r="D34" s="25" t="s">
        <v>58</v>
      </c>
      <c r="E34" s="29" t="s">
        <v>59</v>
      </c>
      <c r="F34" s="29" t="s">
        <v>59</v>
      </c>
      <c r="G34" s="29" t="s">
        <v>59</v>
      </c>
      <c r="H34" s="29" t="s">
        <v>59</v>
      </c>
      <c r="I34" s="29" t="s">
        <v>59</v>
      </c>
      <c r="J34" s="29" t="s">
        <v>59</v>
      </c>
      <c r="K34" s="29" t="s">
        <v>59</v>
      </c>
      <c r="L34" s="29" t="s">
        <v>59</v>
      </c>
      <c r="M34" s="29" t="s">
        <v>59</v>
      </c>
      <c r="N34" s="29" t="s">
        <v>59</v>
      </c>
      <c r="O34" s="29" t="s">
        <v>59</v>
      </c>
      <c r="P34" s="29" t="s">
        <v>59</v>
      </c>
      <c r="Q34" s="29" t="s">
        <v>59</v>
      </c>
      <c r="R34" s="29" t="s">
        <v>59</v>
      </c>
      <c r="S34" s="29" t="s">
        <v>59</v>
      </c>
      <c r="T34" s="29" t="s">
        <v>59</v>
      </c>
      <c r="U34" s="29" t="s">
        <v>59</v>
      </c>
      <c r="V34" s="29" t="s">
        <v>59</v>
      </c>
      <c r="W34" s="29" t="s">
        <v>59</v>
      </c>
      <c r="X34" s="29" t="s">
        <v>59</v>
      </c>
      <c r="Y34" s="29" t="s">
        <v>59</v>
      </c>
      <c r="Z34" s="29" t="s">
        <v>59</v>
      </c>
      <c r="AA34" s="29" t="s">
        <v>59</v>
      </c>
      <c r="AB34" s="29" t="s">
        <v>59</v>
      </c>
      <c r="AC34" s="29" t="s">
        <v>59</v>
      </c>
      <c r="AD34" s="29" t="s">
        <v>59</v>
      </c>
      <c r="AE34" s="29" t="s">
        <v>59</v>
      </c>
      <c r="AF34" s="29" t="s">
        <v>59</v>
      </c>
      <c r="AG34" s="29" t="s">
        <v>59</v>
      </c>
      <c r="AH34" s="29" t="s">
        <v>13</v>
      </c>
      <c r="AI34" s="29" t="s">
        <v>13</v>
      </c>
      <c r="AJ34" s="24">
        <f>COUNTIF(E34:AI34,"P")</f>
        <v>2</v>
      </c>
      <c r="AK34" s="9">
        <v>0</v>
      </c>
      <c r="AL34" s="9">
        <f>COUNTIF(E34:AI34,"wo")</f>
        <v>0</v>
      </c>
      <c r="AM34" s="9">
        <v>73</v>
      </c>
      <c r="AN34" s="32">
        <f>+AJ34+AK34+AL34</f>
        <v>2</v>
      </c>
    </row>
    <row r="35" spans="1:40" s="28" customFormat="1" ht="24.95" customHeight="1" x14ac:dyDescent="0.25">
      <c r="A35" s="31">
        <v>25</v>
      </c>
      <c r="B35" s="25" t="s">
        <v>132</v>
      </c>
      <c r="C35" s="25" t="s">
        <v>142</v>
      </c>
      <c r="D35" s="25" t="s">
        <v>58</v>
      </c>
      <c r="E35" s="29" t="s">
        <v>13</v>
      </c>
      <c r="F35" s="29" t="s">
        <v>13</v>
      </c>
      <c r="G35" s="29" t="s">
        <v>13</v>
      </c>
      <c r="H35" s="29" t="s">
        <v>13</v>
      </c>
      <c r="I35" s="29" t="s">
        <v>88</v>
      </c>
      <c r="J35" s="29" t="s">
        <v>13</v>
      </c>
      <c r="K35" s="29" t="s">
        <v>13</v>
      </c>
      <c r="L35" s="29" t="s">
        <v>59</v>
      </c>
      <c r="M35" s="29" t="s">
        <v>59</v>
      </c>
      <c r="N35" s="29" t="s">
        <v>59</v>
      </c>
      <c r="O35" s="29" t="s">
        <v>59</v>
      </c>
      <c r="P35" s="29" t="s">
        <v>59</v>
      </c>
      <c r="Q35" s="29" t="s">
        <v>59</v>
      </c>
      <c r="R35" s="29" t="s">
        <v>59</v>
      </c>
      <c r="S35" s="29" t="s">
        <v>59</v>
      </c>
      <c r="T35" s="29" t="s">
        <v>59</v>
      </c>
      <c r="U35" s="29" t="s">
        <v>59</v>
      </c>
      <c r="V35" s="29" t="s">
        <v>59</v>
      </c>
      <c r="W35" s="29" t="s">
        <v>59</v>
      </c>
      <c r="X35" s="29" t="s">
        <v>59</v>
      </c>
      <c r="Y35" s="29" t="s">
        <v>13</v>
      </c>
      <c r="Z35" s="29" t="s">
        <v>13</v>
      </c>
      <c r="AA35" s="29" t="s">
        <v>59</v>
      </c>
      <c r="AB35" s="29" t="s">
        <v>13</v>
      </c>
      <c r="AC35" s="29" t="s">
        <v>59</v>
      </c>
      <c r="AD35" s="29" t="s">
        <v>88</v>
      </c>
      <c r="AE35" s="29" t="s">
        <v>13</v>
      </c>
      <c r="AF35" s="29" t="s">
        <v>13</v>
      </c>
      <c r="AG35" s="29" t="s">
        <v>59</v>
      </c>
      <c r="AH35" s="29" t="s">
        <v>13</v>
      </c>
      <c r="AI35" s="29" t="s">
        <v>59</v>
      </c>
      <c r="AJ35" s="24">
        <f>COUNTIF(E35:AI35,"P")</f>
        <v>12</v>
      </c>
      <c r="AK35" s="9">
        <v>0</v>
      </c>
      <c r="AL35" s="9">
        <f>COUNTIF(E35:AI35,"wo")</f>
        <v>2</v>
      </c>
      <c r="AM35" s="9">
        <v>73</v>
      </c>
      <c r="AN35" s="32">
        <f>+AJ35+AK35+AL35</f>
        <v>14</v>
      </c>
    </row>
    <row r="36" spans="1:40" s="28" customFormat="1" ht="24.95" customHeight="1" x14ac:dyDescent="0.25">
      <c r="A36" s="31">
        <v>26</v>
      </c>
      <c r="B36" s="25" t="s">
        <v>20</v>
      </c>
      <c r="C36" s="25" t="s">
        <v>71</v>
      </c>
      <c r="D36" s="25" t="s">
        <v>58</v>
      </c>
      <c r="E36" s="29" t="s">
        <v>13</v>
      </c>
      <c r="F36" s="29" t="s">
        <v>13</v>
      </c>
      <c r="G36" s="29" t="s">
        <v>13</v>
      </c>
      <c r="H36" s="29" t="s">
        <v>13</v>
      </c>
      <c r="I36" s="35" t="s">
        <v>88</v>
      </c>
      <c r="J36" s="29" t="s">
        <v>13</v>
      </c>
      <c r="K36" s="29" t="s">
        <v>13</v>
      </c>
      <c r="L36" s="29" t="s">
        <v>13</v>
      </c>
      <c r="M36" s="29" t="s">
        <v>13</v>
      </c>
      <c r="N36" s="29" t="s">
        <v>13</v>
      </c>
      <c r="O36" s="29" t="s">
        <v>13</v>
      </c>
      <c r="P36" s="29" t="s">
        <v>88</v>
      </c>
      <c r="Q36" s="29" t="s">
        <v>13</v>
      </c>
      <c r="R36" s="29" t="s">
        <v>13</v>
      </c>
      <c r="S36" s="29" t="s">
        <v>13</v>
      </c>
      <c r="T36" s="29" t="s">
        <v>13</v>
      </c>
      <c r="U36" s="29" t="s">
        <v>13</v>
      </c>
      <c r="V36" s="29" t="s">
        <v>13</v>
      </c>
      <c r="W36" s="29" t="s">
        <v>88</v>
      </c>
      <c r="X36" s="29" t="s">
        <v>13</v>
      </c>
      <c r="Y36" s="29" t="s">
        <v>13</v>
      </c>
      <c r="Z36" s="29" t="s">
        <v>13</v>
      </c>
      <c r="AA36" s="29" t="s">
        <v>13</v>
      </c>
      <c r="AB36" s="29" t="s">
        <v>13</v>
      </c>
      <c r="AC36" s="29" t="s">
        <v>13</v>
      </c>
      <c r="AD36" s="29" t="s">
        <v>59</v>
      </c>
      <c r="AE36" s="29" t="s">
        <v>59</v>
      </c>
      <c r="AF36" s="29" t="s">
        <v>59</v>
      </c>
      <c r="AG36" s="29" t="s">
        <v>59</v>
      </c>
      <c r="AH36" s="29" t="s">
        <v>59</v>
      </c>
      <c r="AI36" s="29" t="s">
        <v>59</v>
      </c>
      <c r="AJ36" s="24">
        <f>COUNTIF(E36:AI36,"P")</f>
        <v>22</v>
      </c>
      <c r="AK36" s="9">
        <v>0</v>
      </c>
      <c r="AL36" s="9">
        <f>COUNTIF(E36:AI36,"wo")</f>
        <v>3</v>
      </c>
      <c r="AM36" s="9">
        <v>73</v>
      </c>
      <c r="AN36" s="32">
        <f>+AJ36+AK36+AL36</f>
        <v>25</v>
      </c>
    </row>
    <row r="37" spans="1:40" s="28" customFormat="1" ht="24.95" customHeight="1" x14ac:dyDescent="0.25">
      <c r="A37" s="31">
        <v>27</v>
      </c>
      <c r="B37" s="25" t="s">
        <v>21</v>
      </c>
      <c r="C37" s="25" t="s">
        <v>37</v>
      </c>
      <c r="D37" s="25" t="s">
        <v>58</v>
      </c>
      <c r="E37" s="29" t="s">
        <v>13</v>
      </c>
      <c r="F37" s="29" t="s">
        <v>13</v>
      </c>
      <c r="G37" s="29" t="s">
        <v>13</v>
      </c>
      <c r="H37" s="29" t="s">
        <v>88</v>
      </c>
      <c r="I37" s="29" t="s">
        <v>13</v>
      </c>
      <c r="J37" s="29" t="s">
        <v>13</v>
      </c>
      <c r="K37" s="29" t="s">
        <v>13</v>
      </c>
      <c r="L37" s="29" t="s">
        <v>13</v>
      </c>
      <c r="M37" s="29" t="s">
        <v>13</v>
      </c>
      <c r="N37" s="29" t="s">
        <v>13</v>
      </c>
      <c r="O37" s="29" t="s">
        <v>88</v>
      </c>
      <c r="P37" s="29" t="s">
        <v>13</v>
      </c>
      <c r="Q37" s="29" t="s">
        <v>13</v>
      </c>
      <c r="R37" s="29" t="s">
        <v>13</v>
      </c>
      <c r="S37" s="29" t="s">
        <v>13</v>
      </c>
      <c r="T37" s="29" t="s">
        <v>13</v>
      </c>
      <c r="U37" s="29" t="s">
        <v>13</v>
      </c>
      <c r="V37" s="29" t="s">
        <v>88</v>
      </c>
      <c r="W37" s="29" t="s">
        <v>13</v>
      </c>
      <c r="X37" s="29" t="s">
        <v>13</v>
      </c>
      <c r="Y37" s="29" t="s">
        <v>13</v>
      </c>
      <c r="Z37" s="29" t="s">
        <v>13</v>
      </c>
      <c r="AA37" s="29" t="s">
        <v>13</v>
      </c>
      <c r="AB37" s="29" t="s">
        <v>13</v>
      </c>
      <c r="AC37" s="29" t="s">
        <v>88</v>
      </c>
      <c r="AD37" s="29" t="s">
        <v>13</v>
      </c>
      <c r="AE37" s="29" t="s">
        <v>13</v>
      </c>
      <c r="AF37" s="29" t="s">
        <v>13</v>
      </c>
      <c r="AG37" s="29" t="s">
        <v>13</v>
      </c>
      <c r="AH37" s="29" t="s">
        <v>13</v>
      </c>
      <c r="AI37" s="29" t="s">
        <v>13</v>
      </c>
      <c r="AJ37" s="24">
        <f>COUNTIF(E37:AI37,"P")</f>
        <v>27</v>
      </c>
      <c r="AK37" s="9">
        <v>0</v>
      </c>
      <c r="AL37" s="9">
        <f>COUNTIF(E37:AI37,"wo")</f>
        <v>4</v>
      </c>
      <c r="AM37" s="9">
        <v>73</v>
      </c>
      <c r="AN37" s="32">
        <f>+AJ37+AK37+AL37</f>
        <v>31</v>
      </c>
    </row>
    <row r="38" spans="1:40" s="28" customFormat="1" ht="24.95" customHeight="1" x14ac:dyDescent="0.25">
      <c r="A38" s="31">
        <v>28</v>
      </c>
      <c r="B38" s="25" t="s">
        <v>23</v>
      </c>
      <c r="C38" s="25" t="s">
        <v>38</v>
      </c>
      <c r="D38" s="25" t="s">
        <v>102</v>
      </c>
      <c r="E38" s="29" t="s">
        <v>13</v>
      </c>
      <c r="F38" s="29" t="s">
        <v>13</v>
      </c>
      <c r="G38" s="29" t="s">
        <v>13</v>
      </c>
      <c r="H38" s="29" t="s">
        <v>13</v>
      </c>
      <c r="I38" s="29" t="s">
        <v>88</v>
      </c>
      <c r="J38" s="29" t="s">
        <v>13</v>
      </c>
      <c r="K38" s="29" t="s">
        <v>13</v>
      </c>
      <c r="L38" s="29" t="s">
        <v>13</v>
      </c>
      <c r="M38" s="29" t="s">
        <v>13</v>
      </c>
      <c r="N38" s="29" t="s">
        <v>13</v>
      </c>
      <c r="O38" s="29" t="s">
        <v>13</v>
      </c>
      <c r="P38" s="29" t="s">
        <v>88</v>
      </c>
      <c r="Q38" s="29" t="s">
        <v>13</v>
      </c>
      <c r="R38" s="29" t="s">
        <v>13</v>
      </c>
      <c r="S38" s="29" t="s">
        <v>13</v>
      </c>
      <c r="T38" s="29" t="s">
        <v>13</v>
      </c>
      <c r="U38" s="29" t="s">
        <v>13</v>
      </c>
      <c r="V38" s="29" t="s">
        <v>13</v>
      </c>
      <c r="W38" s="29" t="s">
        <v>88</v>
      </c>
      <c r="X38" s="29" t="s">
        <v>13</v>
      </c>
      <c r="Y38" s="29" t="s">
        <v>13</v>
      </c>
      <c r="Z38" s="29" t="s">
        <v>59</v>
      </c>
      <c r="AA38" s="29" t="s">
        <v>13</v>
      </c>
      <c r="AB38" s="29" t="s">
        <v>13</v>
      </c>
      <c r="AC38" s="29" t="s">
        <v>13</v>
      </c>
      <c r="AD38" s="29" t="s">
        <v>88</v>
      </c>
      <c r="AE38" s="29" t="s">
        <v>13</v>
      </c>
      <c r="AF38" s="29" t="s">
        <v>13</v>
      </c>
      <c r="AG38" s="29" t="s">
        <v>13</v>
      </c>
      <c r="AH38" s="29" t="s">
        <v>13</v>
      </c>
      <c r="AI38" s="29" t="s">
        <v>13</v>
      </c>
      <c r="AJ38" s="24">
        <f>COUNTIF(E38:AI38,"P")</f>
        <v>26</v>
      </c>
      <c r="AK38" s="9">
        <v>0</v>
      </c>
      <c r="AL38" s="9">
        <f>COUNTIF(E38:AI38,"wo")</f>
        <v>4</v>
      </c>
      <c r="AM38" s="9">
        <v>73</v>
      </c>
      <c r="AN38" s="32">
        <f>+AJ38+AK38+AL38</f>
        <v>30</v>
      </c>
    </row>
    <row r="39" spans="1:40" s="28" customFormat="1" ht="24.95" customHeight="1" x14ac:dyDescent="0.25">
      <c r="A39" s="31">
        <v>29</v>
      </c>
      <c r="B39" s="25" t="s">
        <v>24</v>
      </c>
      <c r="C39" s="25" t="s">
        <v>73</v>
      </c>
      <c r="D39" s="25" t="s">
        <v>101</v>
      </c>
      <c r="E39" s="29" t="s">
        <v>13</v>
      </c>
      <c r="F39" s="29" t="s">
        <v>13</v>
      </c>
      <c r="G39" s="29" t="s">
        <v>13</v>
      </c>
      <c r="H39" s="29" t="s">
        <v>13</v>
      </c>
      <c r="I39" s="29" t="s">
        <v>88</v>
      </c>
      <c r="J39" s="29" t="s">
        <v>13</v>
      </c>
      <c r="K39" s="29" t="s">
        <v>13</v>
      </c>
      <c r="L39" s="29" t="s">
        <v>13</v>
      </c>
      <c r="M39" s="29" t="s">
        <v>13</v>
      </c>
      <c r="N39" s="29" t="s">
        <v>13</v>
      </c>
      <c r="O39" s="29" t="s">
        <v>13</v>
      </c>
      <c r="P39" s="29" t="s">
        <v>88</v>
      </c>
      <c r="Q39" s="29" t="s">
        <v>13</v>
      </c>
      <c r="R39" s="29" t="s">
        <v>13</v>
      </c>
      <c r="S39" s="29" t="s">
        <v>13</v>
      </c>
      <c r="T39" s="29" t="s">
        <v>13</v>
      </c>
      <c r="U39" s="29" t="s">
        <v>13</v>
      </c>
      <c r="V39" s="29" t="s">
        <v>13</v>
      </c>
      <c r="W39" s="29" t="s">
        <v>88</v>
      </c>
      <c r="X39" s="29" t="s">
        <v>13</v>
      </c>
      <c r="Y39" s="29" t="s">
        <v>13</v>
      </c>
      <c r="Z39" s="29" t="s">
        <v>13</v>
      </c>
      <c r="AA39" s="29" t="s">
        <v>13</v>
      </c>
      <c r="AB39" s="29" t="s">
        <v>13</v>
      </c>
      <c r="AC39" s="29" t="s">
        <v>13</v>
      </c>
      <c r="AD39" s="29" t="s">
        <v>88</v>
      </c>
      <c r="AE39" s="29" t="s">
        <v>13</v>
      </c>
      <c r="AF39" s="29" t="s">
        <v>13</v>
      </c>
      <c r="AG39" s="29" t="s">
        <v>13</v>
      </c>
      <c r="AH39" s="29" t="s">
        <v>13</v>
      </c>
      <c r="AI39" s="29" t="s">
        <v>13</v>
      </c>
      <c r="AJ39" s="24">
        <f>COUNTIF(E39:AI39,"P")</f>
        <v>27</v>
      </c>
      <c r="AK39" s="9">
        <v>0</v>
      </c>
      <c r="AL39" s="9">
        <f>COUNTIF(E39:AI39,"wo")</f>
        <v>4</v>
      </c>
      <c r="AM39" s="9">
        <v>73</v>
      </c>
      <c r="AN39" s="32">
        <f>+AJ39+AK39+AL39</f>
        <v>31</v>
      </c>
    </row>
    <row r="40" spans="1:40" s="28" customFormat="1" ht="24.95" customHeight="1" x14ac:dyDescent="0.25">
      <c r="A40" s="31">
        <v>30</v>
      </c>
      <c r="B40" s="25" t="s">
        <v>25</v>
      </c>
      <c r="C40" s="25" t="s">
        <v>74</v>
      </c>
      <c r="D40" s="25" t="s">
        <v>94</v>
      </c>
      <c r="E40" s="29" t="s">
        <v>13</v>
      </c>
      <c r="F40" s="29" t="s">
        <v>13</v>
      </c>
      <c r="G40" s="29" t="s">
        <v>13</v>
      </c>
      <c r="H40" s="29" t="s">
        <v>13</v>
      </c>
      <c r="I40" s="35" t="s">
        <v>13</v>
      </c>
      <c r="J40" s="29" t="s">
        <v>88</v>
      </c>
      <c r="K40" s="29" t="s">
        <v>13</v>
      </c>
      <c r="L40" s="29" t="s">
        <v>13</v>
      </c>
      <c r="M40" s="29" t="s">
        <v>13</v>
      </c>
      <c r="N40" s="29" t="s">
        <v>13</v>
      </c>
      <c r="O40" s="29" t="s">
        <v>13</v>
      </c>
      <c r="P40" s="29" t="s">
        <v>13</v>
      </c>
      <c r="Q40" s="29" t="s">
        <v>88</v>
      </c>
      <c r="R40" s="29" t="s">
        <v>13</v>
      </c>
      <c r="S40" s="29" t="s">
        <v>13</v>
      </c>
      <c r="T40" s="29" t="s">
        <v>59</v>
      </c>
      <c r="U40" s="29" t="s">
        <v>13</v>
      </c>
      <c r="V40" s="29" t="s">
        <v>13</v>
      </c>
      <c r="W40" s="29" t="s">
        <v>13</v>
      </c>
      <c r="X40" s="29" t="s">
        <v>88</v>
      </c>
      <c r="Y40" s="29" t="s">
        <v>13</v>
      </c>
      <c r="Z40" s="29" t="s">
        <v>13</v>
      </c>
      <c r="AA40" s="29" t="s">
        <v>13</v>
      </c>
      <c r="AB40" s="29" t="s">
        <v>13</v>
      </c>
      <c r="AC40" s="29" t="s">
        <v>13</v>
      </c>
      <c r="AD40" s="29" t="s">
        <v>13</v>
      </c>
      <c r="AE40" s="29" t="s">
        <v>88</v>
      </c>
      <c r="AF40" s="29" t="s">
        <v>13</v>
      </c>
      <c r="AG40" s="29" t="s">
        <v>13</v>
      </c>
      <c r="AH40" s="29" t="s">
        <v>13</v>
      </c>
      <c r="AI40" s="29" t="s">
        <v>13</v>
      </c>
      <c r="AJ40" s="24">
        <f>COUNTIF(E40:AI40,"P")</f>
        <v>26</v>
      </c>
      <c r="AK40" s="9">
        <v>0</v>
      </c>
      <c r="AL40" s="9">
        <f>COUNTIF(E40:AI40,"wo")</f>
        <v>4</v>
      </c>
      <c r="AM40" s="9">
        <v>73</v>
      </c>
      <c r="AN40" s="32">
        <f>+AJ40+AK40+AL40</f>
        <v>30</v>
      </c>
    </row>
    <row r="41" spans="1:40" s="28" customFormat="1" ht="24.95" customHeight="1" x14ac:dyDescent="0.25">
      <c r="A41" s="31">
        <v>31</v>
      </c>
      <c r="B41" s="25" t="s">
        <v>26</v>
      </c>
      <c r="C41" s="25" t="s">
        <v>70</v>
      </c>
      <c r="D41" s="25" t="s">
        <v>58</v>
      </c>
      <c r="E41" s="29" t="s">
        <v>13</v>
      </c>
      <c r="F41" s="29" t="s">
        <v>13</v>
      </c>
      <c r="G41" s="29" t="s">
        <v>13</v>
      </c>
      <c r="H41" s="29" t="s">
        <v>13</v>
      </c>
      <c r="I41" s="29" t="s">
        <v>13</v>
      </c>
      <c r="J41" s="29" t="s">
        <v>88</v>
      </c>
      <c r="K41" s="29" t="s">
        <v>13</v>
      </c>
      <c r="L41" s="29" t="s">
        <v>13</v>
      </c>
      <c r="M41" s="29" t="s">
        <v>13</v>
      </c>
      <c r="N41" s="29" t="s">
        <v>13</v>
      </c>
      <c r="O41" s="29" t="s">
        <v>13</v>
      </c>
      <c r="P41" s="29" t="s">
        <v>13</v>
      </c>
      <c r="Q41" s="29" t="s">
        <v>88</v>
      </c>
      <c r="R41" s="29" t="s">
        <v>13</v>
      </c>
      <c r="S41" s="29" t="s">
        <v>13</v>
      </c>
      <c r="T41" s="29" t="s">
        <v>13</v>
      </c>
      <c r="U41" s="29" t="s">
        <v>13</v>
      </c>
      <c r="V41" s="29" t="s">
        <v>13</v>
      </c>
      <c r="W41" s="29" t="s">
        <v>13</v>
      </c>
      <c r="X41" s="29" t="s">
        <v>88</v>
      </c>
      <c r="Y41" s="29" t="s">
        <v>13</v>
      </c>
      <c r="Z41" s="29" t="s">
        <v>13</v>
      </c>
      <c r="AA41" s="29" t="s">
        <v>13</v>
      </c>
      <c r="AB41" s="29" t="s">
        <v>13</v>
      </c>
      <c r="AC41" s="29" t="s">
        <v>13</v>
      </c>
      <c r="AD41" s="29" t="s">
        <v>13</v>
      </c>
      <c r="AE41" s="29" t="s">
        <v>88</v>
      </c>
      <c r="AF41" s="29" t="s">
        <v>13</v>
      </c>
      <c r="AG41" s="29" t="s">
        <v>13</v>
      </c>
      <c r="AH41" s="29" t="s">
        <v>13</v>
      </c>
      <c r="AI41" s="29" t="s">
        <v>13</v>
      </c>
      <c r="AJ41" s="24">
        <f>COUNTIF(E41:AI41,"P")</f>
        <v>27</v>
      </c>
      <c r="AK41" s="9">
        <v>0</v>
      </c>
      <c r="AL41" s="9">
        <f>COUNTIF(E41:AI41,"wo")</f>
        <v>4</v>
      </c>
      <c r="AM41" s="9">
        <v>73</v>
      </c>
      <c r="AN41" s="32">
        <f>+AJ41+AK41+AL41</f>
        <v>31</v>
      </c>
    </row>
    <row r="42" spans="1:40" s="28" customFormat="1" ht="24.95" customHeight="1" x14ac:dyDescent="0.25">
      <c r="A42" s="31">
        <v>32</v>
      </c>
      <c r="B42" s="25" t="s">
        <v>60</v>
      </c>
      <c r="C42" s="25" t="s">
        <v>75</v>
      </c>
      <c r="D42" s="25" t="s">
        <v>101</v>
      </c>
      <c r="E42" s="29" t="s">
        <v>13</v>
      </c>
      <c r="F42" s="29" t="s">
        <v>13</v>
      </c>
      <c r="G42" s="29" t="s">
        <v>13</v>
      </c>
      <c r="H42" s="29" t="s">
        <v>13</v>
      </c>
      <c r="I42" s="29" t="s">
        <v>13</v>
      </c>
      <c r="J42" s="29" t="s">
        <v>13</v>
      </c>
      <c r="K42" s="29" t="s">
        <v>88</v>
      </c>
      <c r="L42" s="29" t="s">
        <v>13</v>
      </c>
      <c r="M42" s="29" t="s">
        <v>13</v>
      </c>
      <c r="N42" s="29" t="s">
        <v>13</v>
      </c>
      <c r="O42" s="29" t="s">
        <v>13</v>
      </c>
      <c r="P42" s="29" t="s">
        <v>13</v>
      </c>
      <c r="Q42" s="29" t="s">
        <v>13</v>
      </c>
      <c r="R42" s="29" t="s">
        <v>88</v>
      </c>
      <c r="S42" s="29" t="s">
        <v>13</v>
      </c>
      <c r="T42" s="29" t="s">
        <v>13</v>
      </c>
      <c r="U42" s="29" t="s">
        <v>13</v>
      </c>
      <c r="V42" s="29" t="s">
        <v>13</v>
      </c>
      <c r="W42" s="29" t="s">
        <v>13</v>
      </c>
      <c r="X42" s="29" t="s">
        <v>13</v>
      </c>
      <c r="Y42" s="29" t="s">
        <v>88</v>
      </c>
      <c r="Z42" s="29" t="s">
        <v>13</v>
      </c>
      <c r="AA42" s="29" t="s">
        <v>13</v>
      </c>
      <c r="AB42" s="29" t="s">
        <v>13</v>
      </c>
      <c r="AC42" s="29" t="s">
        <v>13</v>
      </c>
      <c r="AD42" s="29" t="s">
        <v>13</v>
      </c>
      <c r="AE42" s="29" t="s">
        <v>13</v>
      </c>
      <c r="AF42" s="29" t="s">
        <v>88</v>
      </c>
      <c r="AG42" s="29" t="s">
        <v>13</v>
      </c>
      <c r="AH42" s="29" t="s">
        <v>13</v>
      </c>
      <c r="AI42" s="29" t="s">
        <v>13</v>
      </c>
      <c r="AJ42" s="24">
        <f>COUNTIF(E42:AI42,"P")</f>
        <v>27</v>
      </c>
      <c r="AK42" s="9">
        <v>0</v>
      </c>
      <c r="AL42" s="9">
        <f>COUNTIF(E42:AI42,"wo")</f>
        <v>4</v>
      </c>
      <c r="AM42" s="9">
        <v>73</v>
      </c>
      <c r="AN42" s="32">
        <f>+AJ42+AK42+AL42</f>
        <v>31</v>
      </c>
    </row>
    <row r="43" spans="1:40" s="28" customFormat="1" ht="24.95" customHeight="1" x14ac:dyDescent="0.25">
      <c r="A43" s="31">
        <v>33</v>
      </c>
      <c r="B43" s="25" t="s">
        <v>96</v>
      </c>
      <c r="C43" s="25" t="s">
        <v>98</v>
      </c>
      <c r="D43" s="25" t="s">
        <v>102</v>
      </c>
      <c r="E43" s="29" t="s">
        <v>13</v>
      </c>
      <c r="F43" s="29" t="s">
        <v>13</v>
      </c>
      <c r="G43" s="29" t="s">
        <v>13</v>
      </c>
      <c r="H43" s="29" t="s">
        <v>88</v>
      </c>
      <c r="I43" s="29" t="s">
        <v>13</v>
      </c>
      <c r="J43" s="29" t="s">
        <v>13</v>
      </c>
      <c r="K43" s="29" t="s">
        <v>13</v>
      </c>
      <c r="L43" s="29" t="s">
        <v>13</v>
      </c>
      <c r="M43" s="29" t="s">
        <v>13</v>
      </c>
      <c r="N43" s="29" t="s">
        <v>13</v>
      </c>
      <c r="O43" s="29" t="s">
        <v>88</v>
      </c>
      <c r="P43" s="29" t="s">
        <v>13</v>
      </c>
      <c r="Q43" s="29" t="s">
        <v>13</v>
      </c>
      <c r="R43" s="29" t="s">
        <v>13</v>
      </c>
      <c r="S43" s="29" t="s">
        <v>13</v>
      </c>
      <c r="T43" s="29" t="s">
        <v>13</v>
      </c>
      <c r="U43" s="29" t="s">
        <v>13</v>
      </c>
      <c r="V43" s="29" t="s">
        <v>88</v>
      </c>
      <c r="W43" s="29" t="s">
        <v>13</v>
      </c>
      <c r="X43" s="29" t="s">
        <v>13</v>
      </c>
      <c r="Y43" s="29" t="s">
        <v>13</v>
      </c>
      <c r="Z43" s="29" t="s">
        <v>13</v>
      </c>
      <c r="AA43" s="29" t="s">
        <v>13</v>
      </c>
      <c r="AB43" s="29" t="s">
        <v>13</v>
      </c>
      <c r="AC43" s="29" t="s">
        <v>88</v>
      </c>
      <c r="AD43" s="29" t="s">
        <v>13</v>
      </c>
      <c r="AE43" s="29" t="s">
        <v>13</v>
      </c>
      <c r="AF43" s="29" t="s">
        <v>13</v>
      </c>
      <c r="AG43" s="29" t="s">
        <v>13</v>
      </c>
      <c r="AH43" s="29" t="s">
        <v>13</v>
      </c>
      <c r="AI43" s="29" t="s">
        <v>13</v>
      </c>
      <c r="AJ43" s="24">
        <f>COUNTIF(E43:AI43,"P")</f>
        <v>27</v>
      </c>
      <c r="AK43" s="9">
        <v>0</v>
      </c>
      <c r="AL43" s="9">
        <f>COUNTIF(E43:AI43,"wo")</f>
        <v>4</v>
      </c>
      <c r="AM43" s="9">
        <v>73</v>
      </c>
      <c r="AN43" s="32">
        <f>+AJ43+AK43+AL43</f>
        <v>31</v>
      </c>
    </row>
    <row r="44" spans="1:40" s="28" customFormat="1" ht="24.95" customHeight="1" x14ac:dyDescent="0.25">
      <c r="A44" s="31">
        <v>34</v>
      </c>
      <c r="B44" s="25" t="s">
        <v>28</v>
      </c>
      <c r="C44" s="25" t="s">
        <v>39</v>
      </c>
      <c r="D44" s="25" t="s">
        <v>101</v>
      </c>
      <c r="E44" s="29" t="s">
        <v>13</v>
      </c>
      <c r="F44" s="29" t="s">
        <v>13</v>
      </c>
      <c r="G44" s="29" t="s">
        <v>13</v>
      </c>
      <c r="H44" s="29" t="s">
        <v>13</v>
      </c>
      <c r="I44" s="35" t="s">
        <v>88</v>
      </c>
      <c r="J44" s="29" t="s">
        <v>13</v>
      </c>
      <c r="K44" s="29" t="s">
        <v>13</v>
      </c>
      <c r="L44" s="29" t="s">
        <v>13</v>
      </c>
      <c r="M44" s="29" t="s">
        <v>13</v>
      </c>
      <c r="N44" s="29" t="s">
        <v>13</v>
      </c>
      <c r="O44" s="29" t="s">
        <v>13</v>
      </c>
      <c r="P44" s="29" t="s">
        <v>88</v>
      </c>
      <c r="Q44" s="29" t="s">
        <v>13</v>
      </c>
      <c r="R44" s="29" t="s">
        <v>13</v>
      </c>
      <c r="S44" s="29" t="s">
        <v>13</v>
      </c>
      <c r="T44" s="29" t="s">
        <v>13</v>
      </c>
      <c r="U44" s="29" t="s">
        <v>13</v>
      </c>
      <c r="V44" s="29" t="s">
        <v>13</v>
      </c>
      <c r="W44" s="29" t="s">
        <v>88</v>
      </c>
      <c r="X44" s="29" t="s">
        <v>13</v>
      </c>
      <c r="Y44" s="29" t="s">
        <v>13</v>
      </c>
      <c r="Z44" s="29" t="s">
        <v>13</v>
      </c>
      <c r="AA44" s="29" t="s">
        <v>13</v>
      </c>
      <c r="AB44" s="29" t="s">
        <v>13</v>
      </c>
      <c r="AC44" s="29" t="s">
        <v>13</v>
      </c>
      <c r="AD44" s="29" t="s">
        <v>88</v>
      </c>
      <c r="AE44" s="29" t="s">
        <v>13</v>
      </c>
      <c r="AF44" s="29" t="s">
        <v>13</v>
      </c>
      <c r="AG44" s="29" t="s">
        <v>13</v>
      </c>
      <c r="AH44" s="29" t="s">
        <v>13</v>
      </c>
      <c r="AI44" s="29" t="s">
        <v>13</v>
      </c>
      <c r="AJ44" s="24">
        <f>COUNTIF(E44:AI44,"P")</f>
        <v>27</v>
      </c>
      <c r="AK44" s="9">
        <v>0</v>
      </c>
      <c r="AL44" s="9">
        <f>COUNTIF(E44:AI44,"wo")</f>
        <v>4</v>
      </c>
      <c r="AM44" s="9">
        <v>73</v>
      </c>
      <c r="AN44" s="32">
        <f>+AJ44+AK44+AL44</f>
        <v>31</v>
      </c>
    </row>
    <row r="45" spans="1:40" s="28" customFormat="1" ht="24.95" customHeight="1" x14ac:dyDescent="0.25">
      <c r="A45" s="31">
        <v>35</v>
      </c>
      <c r="B45" s="25" t="s">
        <v>29</v>
      </c>
      <c r="C45" s="25" t="s">
        <v>40</v>
      </c>
      <c r="D45" s="25" t="s">
        <v>101</v>
      </c>
      <c r="E45" s="29" t="s">
        <v>13</v>
      </c>
      <c r="F45" s="29" t="s">
        <v>13</v>
      </c>
      <c r="G45" s="29" t="s">
        <v>13</v>
      </c>
      <c r="H45" s="29" t="s">
        <v>13</v>
      </c>
      <c r="I45" s="29" t="s">
        <v>13</v>
      </c>
      <c r="J45" s="29" t="s">
        <v>13</v>
      </c>
      <c r="K45" s="29" t="s">
        <v>88</v>
      </c>
      <c r="L45" s="29" t="s">
        <v>13</v>
      </c>
      <c r="M45" s="29" t="s">
        <v>13</v>
      </c>
      <c r="N45" s="29" t="s">
        <v>59</v>
      </c>
      <c r="O45" s="29" t="s">
        <v>13</v>
      </c>
      <c r="P45" s="29" t="s">
        <v>13</v>
      </c>
      <c r="Q45" s="29" t="s">
        <v>13</v>
      </c>
      <c r="R45" s="29" t="s">
        <v>88</v>
      </c>
      <c r="S45" s="29" t="s">
        <v>13</v>
      </c>
      <c r="T45" s="29" t="s">
        <v>59</v>
      </c>
      <c r="U45" s="29" t="s">
        <v>13</v>
      </c>
      <c r="V45" s="29" t="s">
        <v>13</v>
      </c>
      <c r="W45" s="29" t="s">
        <v>13</v>
      </c>
      <c r="X45" s="29" t="s">
        <v>13</v>
      </c>
      <c r="Y45" s="29" t="s">
        <v>88</v>
      </c>
      <c r="Z45" s="29" t="s">
        <v>13</v>
      </c>
      <c r="AA45" s="29" t="s">
        <v>13</v>
      </c>
      <c r="AB45" s="29" t="s">
        <v>13</v>
      </c>
      <c r="AC45" s="29" t="s">
        <v>13</v>
      </c>
      <c r="AD45" s="29" t="s">
        <v>13</v>
      </c>
      <c r="AE45" s="29" t="s">
        <v>13</v>
      </c>
      <c r="AF45" s="29" t="s">
        <v>88</v>
      </c>
      <c r="AG45" s="29" t="s">
        <v>13</v>
      </c>
      <c r="AH45" s="29" t="s">
        <v>13</v>
      </c>
      <c r="AI45" s="29" t="s">
        <v>13</v>
      </c>
      <c r="AJ45" s="24">
        <f>COUNTIF(E45:AI45,"P")</f>
        <v>25</v>
      </c>
      <c r="AK45" s="9">
        <v>0</v>
      </c>
      <c r="AL45" s="9">
        <f>COUNTIF(E45:AI45,"wo")</f>
        <v>4</v>
      </c>
      <c r="AM45" s="9">
        <v>73</v>
      </c>
      <c r="AN45" s="32">
        <f>+AJ45+AK45+AL45</f>
        <v>29</v>
      </c>
    </row>
    <row r="46" spans="1:40" s="28" customFormat="1" ht="24.95" customHeight="1" x14ac:dyDescent="0.25">
      <c r="A46" s="31">
        <v>36</v>
      </c>
      <c r="B46" s="25" t="s">
        <v>89</v>
      </c>
      <c r="C46" s="25" t="s">
        <v>91</v>
      </c>
      <c r="D46" s="25" t="s">
        <v>101</v>
      </c>
      <c r="E46" s="29" t="s">
        <v>13</v>
      </c>
      <c r="F46" s="29" t="s">
        <v>13</v>
      </c>
      <c r="G46" s="29" t="s">
        <v>13</v>
      </c>
      <c r="H46" s="29" t="s">
        <v>13</v>
      </c>
      <c r="I46" s="29" t="s">
        <v>13</v>
      </c>
      <c r="J46" s="29" t="s">
        <v>88</v>
      </c>
      <c r="K46" s="29" t="s">
        <v>13</v>
      </c>
      <c r="L46" s="29" t="s">
        <v>13</v>
      </c>
      <c r="M46" s="29" t="s">
        <v>13</v>
      </c>
      <c r="N46" s="29" t="s">
        <v>13</v>
      </c>
      <c r="O46" s="29" t="s">
        <v>13</v>
      </c>
      <c r="P46" s="29" t="s">
        <v>13</v>
      </c>
      <c r="Q46" s="29" t="s">
        <v>88</v>
      </c>
      <c r="R46" s="29" t="s">
        <v>13</v>
      </c>
      <c r="S46" s="29" t="s">
        <v>13</v>
      </c>
      <c r="T46" s="29" t="s">
        <v>13</v>
      </c>
      <c r="U46" s="29" t="s">
        <v>13</v>
      </c>
      <c r="V46" s="29" t="s">
        <v>13</v>
      </c>
      <c r="W46" s="29" t="s">
        <v>13</v>
      </c>
      <c r="X46" s="29" t="s">
        <v>88</v>
      </c>
      <c r="Y46" s="29" t="s">
        <v>13</v>
      </c>
      <c r="Z46" s="29" t="s">
        <v>13</v>
      </c>
      <c r="AA46" s="29" t="s">
        <v>13</v>
      </c>
      <c r="AB46" s="29" t="s">
        <v>13</v>
      </c>
      <c r="AC46" s="29" t="s">
        <v>13</v>
      </c>
      <c r="AD46" s="29" t="s">
        <v>13</v>
      </c>
      <c r="AE46" s="29" t="s">
        <v>88</v>
      </c>
      <c r="AF46" s="29" t="s">
        <v>13</v>
      </c>
      <c r="AG46" s="29" t="s">
        <v>13</v>
      </c>
      <c r="AH46" s="29" t="s">
        <v>13</v>
      </c>
      <c r="AI46" s="29" t="s">
        <v>13</v>
      </c>
      <c r="AJ46" s="24">
        <f>COUNTIF(E46:AI46,"P")</f>
        <v>27</v>
      </c>
      <c r="AK46" s="9">
        <v>0</v>
      </c>
      <c r="AL46" s="9">
        <f>COUNTIF(E46:AI46,"wo")</f>
        <v>4</v>
      </c>
      <c r="AM46" s="9">
        <v>73</v>
      </c>
      <c r="AN46" s="32">
        <f>+AJ46+AK46+AL46</f>
        <v>31</v>
      </c>
    </row>
    <row r="47" spans="1:40" s="28" customFormat="1" ht="24.95" customHeight="1" x14ac:dyDescent="0.25">
      <c r="A47" s="31">
        <v>37</v>
      </c>
      <c r="B47" s="25" t="s">
        <v>30</v>
      </c>
      <c r="C47" s="25" t="s">
        <v>41</v>
      </c>
      <c r="D47" s="25" t="s">
        <v>101</v>
      </c>
      <c r="E47" s="29" t="s">
        <v>13</v>
      </c>
      <c r="F47" s="29" t="s">
        <v>13</v>
      </c>
      <c r="G47" s="29" t="s">
        <v>13</v>
      </c>
      <c r="H47" s="29" t="s">
        <v>13</v>
      </c>
      <c r="I47" s="29" t="s">
        <v>13</v>
      </c>
      <c r="J47" s="29" t="s">
        <v>13</v>
      </c>
      <c r="K47" s="29" t="s">
        <v>88</v>
      </c>
      <c r="L47" s="29" t="s">
        <v>13</v>
      </c>
      <c r="M47" s="29" t="s">
        <v>13</v>
      </c>
      <c r="N47" s="29" t="s">
        <v>13</v>
      </c>
      <c r="O47" s="29" t="s">
        <v>13</v>
      </c>
      <c r="P47" s="29" t="s">
        <v>13</v>
      </c>
      <c r="Q47" s="29" t="s">
        <v>13</v>
      </c>
      <c r="R47" s="29" t="s">
        <v>88</v>
      </c>
      <c r="S47" s="29" t="s">
        <v>13</v>
      </c>
      <c r="T47" s="29" t="s">
        <v>13</v>
      </c>
      <c r="U47" s="29" t="s">
        <v>13</v>
      </c>
      <c r="V47" s="29" t="s">
        <v>13</v>
      </c>
      <c r="W47" s="29" t="s">
        <v>13</v>
      </c>
      <c r="X47" s="29" t="s">
        <v>13</v>
      </c>
      <c r="Y47" s="29" t="s">
        <v>88</v>
      </c>
      <c r="Z47" s="29" t="s">
        <v>13</v>
      </c>
      <c r="AA47" s="29" t="s">
        <v>13</v>
      </c>
      <c r="AB47" s="29" t="s">
        <v>13</v>
      </c>
      <c r="AC47" s="29" t="s">
        <v>13</v>
      </c>
      <c r="AD47" s="29" t="s">
        <v>13</v>
      </c>
      <c r="AE47" s="29" t="s">
        <v>13</v>
      </c>
      <c r="AF47" s="29" t="s">
        <v>88</v>
      </c>
      <c r="AG47" s="29" t="s">
        <v>13</v>
      </c>
      <c r="AH47" s="29" t="s">
        <v>13</v>
      </c>
      <c r="AI47" s="29" t="s">
        <v>13</v>
      </c>
      <c r="AJ47" s="24">
        <f>COUNTIF(E47:AI47,"P")</f>
        <v>27</v>
      </c>
      <c r="AK47" s="9">
        <v>0</v>
      </c>
      <c r="AL47" s="9">
        <f>COUNTIF(E47:AI47,"wo")</f>
        <v>4</v>
      </c>
      <c r="AM47" s="9">
        <v>73</v>
      </c>
      <c r="AN47" s="32">
        <f>+AJ47+AK47+AL47</f>
        <v>31</v>
      </c>
    </row>
    <row r="48" spans="1:40" s="28" customFormat="1" ht="24.95" customHeight="1" x14ac:dyDescent="0.25">
      <c r="A48" s="31">
        <v>38</v>
      </c>
      <c r="B48" s="25" t="s">
        <v>31</v>
      </c>
      <c r="C48" s="25" t="s">
        <v>76</v>
      </c>
      <c r="D48" s="25" t="s">
        <v>58</v>
      </c>
      <c r="E48" s="29" t="s">
        <v>13</v>
      </c>
      <c r="F48" s="29" t="s">
        <v>13</v>
      </c>
      <c r="G48" s="29" t="s">
        <v>13</v>
      </c>
      <c r="H48" s="29" t="s">
        <v>88</v>
      </c>
      <c r="I48" s="35" t="s">
        <v>13</v>
      </c>
      <c r="J48" s="29" t="s">
        <v>13</v>
      </c>
      <c r="K48" s="29" t="s">
        <v>13</v>
      </c>
      <c r="L48" s="29" t="s">
        <v>13</v>
      </c>
      <c r="M48" s="29" t="s">
        <v>13</v>
      </c>
      <c r="N48" s="29" t="s">
        <v>13</v>
      </c>
      <c r="O48" s="29" t="s">
        <v>88</v>
      </c>
      <c r="P48" s="29" t="s">
        <v>13</v>
      </c>
      <c r="Q48" s="29" t="s">
        <v>13</v>
      </c>
      <c r="R48" s="29" t="s">
        <v>13</v>
      </c>
      <c r="S48" s="29" t="s">
        <v>13</v>
      </c>
      <c r="T48" s="29" t="s">
        <v>13</v>
      </c>
      <c r="U48" s="29" t="s">
        <v>13</v>
      </c>
      <c r="V48" s="29" t="s">
        <v>88</v>
      </c>
      <c r="W48" s="29" t="s">
        <v>13</v>
      </c>
      <c r="X48" s="29" t="s">
        <v>13</v>
      </c>
      <c r="Y48" s="29" t="s">
        <v>13</v>
      </c>
      <c r="Z48" s="29" t="s">
        <v>13</v>
      </c>
      <c r="AA48" s="29" t="s">
        <v>13</v>
      </c>
      <c r="AB48" s="29" t="s">
        <v>13</v>
      </c>
      <c r="AC48" s="29" t="s">
        <v>88</v>
      </c>
      <c r="AD48" s="29" t="s">
        <v>13</v>
      </c>
      <c r="AE48" s="29" t="s">
        <v>13</v>
      </c>
      <c r="AF48" s="29" t="s">
        <v>13</v>
      </c>
      <c r="AG48" s="29" t="s">
        <v>13</v>
      </c>
      <c r="AH48" s="29" t="s">
        <v>13</v>
      </c>
      <c r="AI48" s="29" t="s">
        <v>13</v>
      </c>
      <c r="AJ48" s="24">
        <f>COUNTIF(E48:AI48,"P")</f>
        <v>27</v>
      </c>
      <c r="AK48" s="9">
        <v>0</v>
      </c>
      <c r="AL48" s="9">
        <f>COUNTIF(E48:AI48,"wo")</f>
        <v>4</v>
      </c>
      <c r="AM48" s="9">
        <v>73</v>
      </c>
      <c r="AN48" s="32">
        <f>+AJ48+AK48+AL48</f>
        <v>31</v>
      </c>
    </row>
    <row r="49" spans="1:40" s="28" customFormat="1" ht="24.95" customHeight="1" x14ac:dyDescent="0.25">
      <c r="A49" s="31">
        <v>39</v>
      </c>
      <c r="B49" s="25" t="s">
        <v>32</v>
      </c>
      <c r="C49" s="25" t="s">
        <v>42</v>
      </c>
      <c r="D49" s="25" t="s">
        <v>101</v>
      </c>
      <c r="E49" s="29" t="s">
        <v>13</v>
      </c>
      <c r="F49" s="29" t="s">
        <v>13</v>
      </c>
      <c r="G49" s="29" t="s">
        <v>13</v>
      </c>
      <c r="H49" s="29" t="s">
        <v>88</v>
      </c>
      <c r="I49" s="29" t="s">
        <v>13</v>
      </c>
      <c r="J49" s="29" t="s">
        <v>13</v>
      </c>
      <c r="K49" s="29" t="s">
        <v>13</v>
      </c>
      <c r="L49" s="29" t="s">
        <v>13</v>
      </c>
      <c r="M49" s="29" t="s">
        <v>13</v>
      </c>
      <c r="N49" s="29" t="s">
        <v>13</v>
      </c>
      <c r="O49" s="29" t="s">
        <v>88</v>
      </c>
      <c r="P49" s="29" t="s">
        <v>13</v>
      </c>
      <c r="Q49" s="29" t="s">
        <v>13</v>
      </c>
      <c r="R49" s="29" t="s">
        <v>13</v>
      </c>
      <c r="S49" s="29" t="s">
        <v>13</v>
      </c>
      <c r="T49" s="29" t="s">
        <v>13</v>
      </c>
      <c r="U49" s="29" t="s">
        <v>13</v>
      </c>
      <c r="V49" s="29" t="s">
        <v>88</v>
      </c>
      <c r="W49" s="29" t="s">
        <v>13</v>
      </c>
      <c r="X49" s="29" t="s">
        <v>13</v>
      </c>
      <c r="Y49" s="29" t="s">
        <v>13</v>
      </c>
      <c r="Z49" s="29" t="s">
        <v>13</v>
      </c>
      <c r="AA49" s="29" t="s">
        <v>13</v>
      </c>
      <c r="AB49" s="29" t="s">
        <v>13</v>
      </c>
      <c r="AC49" s="29" t="s">
        <v>88</v>
      </c>
      <c r="AD49" s="29" t="s">
        <v>13</v>
      </c>
      <c r="AE49" s="29" t="s">
        <v>59</v>
      </c>
      <c r="AF49" s="29" t="s">
        <v>13</v>
      </c>
      <c r="AG49" s="29" t="s">
        <v>13</v>
      </c>
      <c r="AH49" s="29" t="s">
        <v>59</v>
      </c>
      <c r="AI49" s="29" t="s">
        <v>13</v>
      </c>
      <c r="AJ49" s="24">
        <f>COUNTIF(E49:AI49,"P")</f>
        <v>25</v>
      </c>
      <c r="AK49" s="9">
        <v>0</v>
      </c>
      <c r="AL49" s="9">
        <f>COUNTIF(E49:AI49,"wo")</f>
        <v>4</v>
      </c>
      <c r="AM49" s="9">
        <v>73</v>
      </c>
      <c r="AN49" s="32">
        <f>+AJ49+AK49+AL49</f>
        <v>29</v>
      </c>
    </row>
    <row r="50" spans="1:40" s="28" customFormat="1" ht="24.95" customHeight="1" x14ac:dyDescent="0.25">
      <c r="A50" s="31">
        <v>40</v>
      </c>
      <c r="B50" s="25" t="s">
        <v>119</v>
      </c>
      <c r="C50" s="25" t="s">
        <v>120</v>
      </c>
      <c r="D50" s="25" t="s">
        <v>101</v>
      </c>
      <c r="E50" s="29" t="s">
        <v>13</v>
      </c>
      <c r="F50" s="29" t="s">
        <v>13</v>
      </c>
      <c r="G50" s="29" t="s">
        <v>59</v>
      </c>
      <c r="H50" s="29" t="s">
        <v>13</v>
      </c>
      <c r="I50" s="29" t="s">
        <v>13</v>
      </c>
      <c r="J50" s="29" t="s">
        <v>88</v>
      </c>
      <c r="K50" s="29" t="s">
        <v>13</v>
      </c>
      <c r="L50" s="29" t="s">
        <v>13</v>
      </c>
      <c r="M50" s="29" t="s">
        <v>13</v>
      </c>
      <c r="N50" s="29" t="s">
        <v>13</v>
      </c>
      <c r="O50" s="29" t="s">
        <v>13</v>
      </c>
      <c r="P50" s="29" t="s">
        <v>13</v>
      </c>
      <c r="Q50" s="29" t="s">
        <v>88</v>
      </c>
      <c r="R50" s="29" t="s">
        <v>13</v>
      </c>
      <c r="S50" s="29" t="s">
        <v>13</v>
      </c>
      <c r="T50" s="29" t="s">
        <v>13</v>
      </c>
      <c r="U50" s="29" t="s">
        <v>13</v>
      </c>
      <c r="V50" s="29" t="s">
        <v>13</v>
      </c>
      <c r="W50" s="29" t="s">
        <v>13</v>
      </c>
      <c r="X50" s="29" t="s">
        <v>88</v>
      </c>
      <c r="Y50" s="29" t="s">
        <v>13</v>
      </c>
      <c r="Z50" s="29" t="s">
        <v>13</v>
      </c>
      <c r="AA50" s="29" t="s">
        <v>13</v>
      </c>
      <c r="AB50" s="29" t="s">
        <v>59</v>
      </c>
      <c r="AC50" s="29" t="s">
        <v>13</v>
      </c>
      <c r="AD50" s="29" t="s">
        <v>13</v>
      </c>
      <c r="AE50" s="29" t="s">
        <v>88</v>
      </c>
      <c r="AF50" s="29" t="s">
        <v>13</v>
      </c>
      <c r="AG50" s="29" t="s">
        <v>59</v>
      </c>
      <c r="AH50" s="29" t="s">
        <v>13</v>
      </c>
      <c r="AI50" s="29" t="s">
        <v>13</v>
      </c>
      <c r="AJ50" s="24">
        <f>COUNTIF(E50:AI50,"P")</f>
        <v>24</v>
      </c>
      <c r="AK50" s="9">
        <v>0</v>
      </c>
      <c r="AL50" s="9">
        <f>COUNTIF(E50:AI50,"wo")</f>
        <v>4</v>
      </c>
      <c r="AM50" s="9">
        <v>73</v>
      </c>
      <c r="AN50" s="32">
        <f>+AJ50+AK50+AL50</f>
        <v>28</v>
      </c>
    </row>
    <row r="51" spans="1:40" s="28" customFormat="1" ht="24.95" customHeight="1" x14ac:dyDescent="0.25">
      <c r="A51" s="31">
        <v>41</v>
      </c>
      <c r="B51" s="25" t="s">
        <v>33</v>
      </c>
      <c r="C51" s="25" t="s">
        <v>77</v>
      </c>
      <c r="D51" s="25" t="s">
        <v>103</v>
      </c>
      <c r="E51" s="29" t="s">
        <v>13</v>
      </c>
      <c r="F51" s="29" t="s">
        <v>13</v>
      </c>
      <c r="G51" s="29" t="s">
        <v>13</v>
      </c>
      <c r="H51" s="29" t="s">
        <v>13</v>
      </c>
      <c r="I51" s="29" t="s">
        <v>88</v>
      </c>
      <c r="J51" s="29" t="s">
        <v>13</v>
      </c>
      <c r="K51" s="29" t="s">
        <v>13</v>
      </c>
      <c r="L51" s="29" t="s">
        <v>13</v>
      </c>
      <c r="M51" s="29" t="s">
        <v>13</v>
      </c>
      <c r="N51" s="29" t="s">
        <v>13</v>
      </c>
      <c r="O51" s="29" t="s">
        <v>13</v>
      </c>
      <c r="P51" s="29" t="s">
        <v>88</v>
      </c>
      <c r="Q51" s="29" t="s">
        <v>13</v>
      </c>
      <c r="R51" s="29" t="s">
        <v>13</v>
      </c>
      <c r="S51" s="29" t="s">
        <v>13</v>
      </c>
      <c r="T51" s="29" t="s">
        <v>13</v>
      </c>
      <c r="U51" s="29" t="s">
        <v>13</v>
      </c>
      <c r="V51" s="29" t="s">
        <v>13</v>
      </c>
      <c r="W51" s="29" t="s">
        <v>88</v>
      </c>
      <c r="X51" s="29" t="s">
        <v>13</v>
      </c>
      <c r="Y51" s="29" t="s">
        <v>13</v>
      </c>
      <c r="Z51" s="29" t="s">
        <v>13</v>
      </c>
      <c r="AA51" s="29" t="s">
        <v>13</v>
      </c>
      <c r="AB51" s="29" t="s">
        <v>13</v>
      </c>
      <c r="AC51" s="29" t="s">
        <v>13</v>
      </c>
      <c r="AD51" s="29" t="s">
        <v>88</v>
      </c>
      <c r="AE51" s="29" t="s">
        <v>13</v>
      </c>
      <c r="AF51" s="29" t="s">
        <v>13</v>
      </c>
      <c r="AG51" s="29" t="s">
        <v>13</v>
      </c>
      <c r="AH51" s="29" t="s">
        <v>13</v>
      </c>
      <c r="AI51" s="29" t="s">
        <v>13</v>
      </c>
      <c r="AJ51" s="24">
        <f>COUNTIF(E51:AI51,"P")</f>
        <v>27</v>
      </c>
      <c r="AK51" s="9">
        <v>0</v>
      </c>
      <c r="AL51" s="9">
        <f>COUNTIF(E51:AI51,"wo")</f>
        <v>4</v>
      </c>
      <c r="AM51" s="9">
        <v>73</v>
      </c>
      <c r="AN51" s="32">
        <f>+AJ51+AK51+AL51</f>
        <v>31</v>
      </c>
    </row>
    <row r="52" spans="1:40" s="28" customFormat="1" ht="24.95" customHeight="1" x14ac:dyDescent="0.25">
      <c r="A52" s="31">
        <v>42</v>
      </c>
      <c r="B52" s="25" t="s">
        <v>133</v>
      </c>
      <c r="C52" s="25" t="s">
        <v>143</v>
      </c>
      <c r="D52" s="25" t="s">
        <v>58</v>
      </c>
      <c r="E52" s="29" t="s">
        <v>13</v>
      </c>
      <c r="F52" s="29" t="s">
        <v>13</v>
      </c>
      <c r="G52" s="29" t="s">
        <v>13</v>
      </c>
      <c r="H52" s="29" t="s">
        <v>13</v>
      </c>
      <c r="I52" s="35" t="s">
        <v>13</v>
      </c>
      <c r="J52" s="29" t="s">
        <v>88</v>
      </c>
      <c r="K52" s="29" t="s">
        <v>13</v>
      </c>
      <c r="L52" s="29" t="s">
        <v>13</v>
      </c>
      <c r="M52" s="29" t="s">
        <v>13</v>
      </c>
      <c r="N52" s="29" t="s">
        <v>13</v>
      </c>
      <c r="O52" s="29" t="s">
        <v>13</v>
      </c>
      <c r="P52" s="29" t="s">
        <v>13</v>
      </c>
      <c r="Q52" s="29" t="s">
        <v>88</v>
      </c>
      <c r="R52" s="29" t="s">
        <v>13</v>
      </c>
      <c r="S52" s="29" t="s">
        <v>13</v>
      </c>
      <c r="T52" s="29" t="s">
        <v>13</v>
      </c>
      <c r="U52" s="29" t="s">
        <v>13</v>
      </c>
      <c r="V52" s="29" t="s">
        <v>13</v>
      </c>
      <c r="W52" s="29" t="s">
        <v>13</v>
      </c>
      <c r="X52" s="29" t="s">
        <v>88</v>
      </c>
      <c r="Y52" s="29" t="s">
        <v>13</v>
      </c>
      <c r="Z52" s="29" t="s">
        <v>13</v>
      </c>
      <c r="AA52" s="29" t="s">
        <v>13</v>
      </c>
      <c r="AB52" s="29" t="s">
        <v>13</v>
      </c>
      <c r="AC52" s="29" t="s">
        <v>13</v>
      </c>
      <c r="AD52" s="29" t="s">
        <v>13</v>
      </c>
      <c r="AE52" s="29" t="s">
        <v>88</v>
      </c>
      <c r="AF52" s="29" t="s">
        <v>13</v>
      </c>
      <c r="AG52" s="29" t="s">
        <v>13</v>
      </c>
      <c r="AH52" s="29" t="s">
        <v>13</v>
      </c>
      <c r="AI52" s="29" t="s">
        <v>13</v>
      </c>
      <c r="AJ52" s="24">
        <f>COUNTIF(E52:AI52,"P")</f>
        <v>27</v>
      </c>
      <c r="AK52" s="9">
        <v>0</v>
      </c>
      <c r="AL52" s="9">
        <f>COUNTIF(E52:AI52,"wo")</f>
        <v>4</v>
      </c>
      <c r="AM52" s="9">
        <v>73</v>
      </c>
      <c r="AN52" s="32">
        <f>+AJ52+AK52+AL52</f>
        <v>31</v>
      </c>
    </row>
    <row r="53" spans="1:40" s="28" customFormat="1" ht="24.95" customHeight="1" x14ac:dyDescent="0.25">
      <c r="A53" s="31">
        <v>43</v>
      </c>
      <c r="B53" s="25" t="s">
        <v>106</v>
      </c>
      <c r="C53" s="25" t="s">
        <v>109</v>
      </c>
      <c r="D53" s="25" t="s">
        <v>58</v>
      </c>
      <c r="E53" s="29" t="s">
        <v>59</v>
      </c>
      <c r="F53" s="29" t="s">
        <v>59</v>
      </c>
      <c r="G53" s="29" t="s">
        <v>59</v>
      </c>
      <c r="H53" s="29" t="s">
        <v>59</v>
      </c>
      <c r="I53" s="29" t="s">
        <v>59</v>
      </c>
      <c r="J53" s="29" t="s">
        <v>13</v>
      </c>
      <c r="K53" s="29" t="s">
        <v>13</v>
      </c>
      <c r="L53" s="29" t="s">
        <v>13</v>
      </c>
      <c r="M53" s="29" t="s">
        <v>13</v>
      </c>
      <c r="N53" s="29" t="s">
        <v>13</v>
      </c>
      <c r="O53" s="29" t="s">
        <v>13</v>
      </c>
      <c r="P53" s="29" t="s">
        <v>88</v>
      </c>
      <c r="Q53" s="29" t="s">
        <v>13</v>
      </c>
      <c r="R53" s="29" t="s">
        <v>13</v>
      </c>
      <c r="S53" s="29" t="s">
        <v>13</v>
      </c>
      <c r="T53" s="29" t="s">
        <v>13</v>
      </c>
      <c r="U53" s="29" t="s">
        <v>13</v>
      </c>
      <c r="V53" s="29" t="s">
        <v>13</v>
      </c>
      <c r="W53" s="29" t="s">
        <v>88</v>
      </c>
      <c r="X53" s="29" t="s">
        <v>13</v>
      </c>
      <c r="Y53" s="29" t="s">
        <v>13</v>
      </c>
      <c r="Z53" s="29" t="s">
        <v>13</v>
      </c>
      <c r="AA53" s="29" t="s">
        <v>13</v>
      </c>
      <c r="AB53" s="29" t="s">
        <v>13</v>
      </c>
      <c r="AC53" s="29" t="s">
        <v>13</v>
      </c>
      <c r="AD53" s="29" t="s">
        <v>88</v>
      </c>
      <c r="AE53" s="29" t="s">
        <v>13</v>
      </c>
      <c r="AF53" s="29" t="s">
        <v>13</v>
      </c>
      <c r="AG53" s="29" t="s">
        <v>13</v>
      </c>
      <c r="AH53" s="29" t="s">
        <v>13</v>
      </c>
      <c r="AI53" s="29" t="s">
        <v>13</v>
      </c>
      <c r="AJ53" s="24">
        <f>COUNTIF(E53:AI53,"P")</f>
        <v>23</v>
      </c>
      <c r="AK53" s="9">
        <v>0</v>
      </c>
      <c r="AL53" s="9">
        <f>COUNTIF(E53:AI53,"wo")</f>
        <v>3</v>
      </c>
      <c r="AM53" s="9">
        <v>73</v>
      </c>
      <c r="AN53" s="32">
        <f>+AJ53+AK53+AL53</f>
        <v>26</v>
      </c>
    </row>
    <row r="54" spans="1:40" s="28" customFormat="1" ht="24.95" customHeight="1" x14ac:dyDescent="0.25">
      <c r="A54" s="31">
        <v>44</v>
      </c>
      <c r="B54" s="25" t="s">
        <v>97</v>
      </c>
      <c r="C54" s="25" t="s">
        <v>99</v>
      </c>
      <c r="D54" s="25" t="s">
        <v>58</v>
      </c>
      <c r="E54" s="29" t="s">
        <v>13</v>
      </c>
      <c r="F54" s="29" t="s">
        <v>13</v>
      </c>
      <c r="G54" s="29" t="s">
        <v>13</v>
      </c>
      <c r="H54" s="29" t="s">
        <v>13</v>
      </c>
      <c r="I54" s="29" t="s">
        <v>88</v>
      </c>
      <c r="J54" s="29" t="s">
        <v>13</v>
      </c>
      <c r="K54" s="29" t="s">
        <v>13</v>
      </c>
      <c r="L54" s="29" t="s">
        <v>59</v>
      </c>
      <c r="M54" s="29" t="s">
        <v>59</v>
      </c>
      <c r="N54" s="29" t="s">
        <v>59</v>
      </c>
      <c r="O54" s="29" t="s">
        <v>59</v>
      </c>
      <c r="P54" s="29" t="s">
        <v>59</v>
      </c>
      <c r="Q54" s="29" t="s">
        <v>59</v>
      </c>
      <c r="R54" s="29" t="s">
        <v>59</v>
      </c>
      <c r="S54" s="29" t="s">
        <v>59</v>
      </c>
      <c r="T54" s="29" t="s">
        <v>59</v>
      </c>
      <c r="U54" s="29" t="s">
        <v>59</v>
      </c>
      <c r="V54" s="29" t="s">
        <v>59</v>
      </c>
      <c r="W54" s="29" t="s">
        <v>59</v>
      </c>
      <c r="X54" s="29" t="s">
        <v>59</v>
      </c>
      <c r="Y54" s="29" t="s">
        <v>59</v>
      </c>
      <c r="Z54" s="29" t="s">
        <v>59</v>
      </c>
      <c r="AA54" s="29" t="s">
        <v>59</v>
      </c>
      <c r="AB54" s="29" t="s">
        <v>59</v>
      </c>
      <c r="AC54" s="29" t="s">
        <v>59</v>
      </c>
      <c r="AD54" s="29" t="s">
        <v>59</v>
      </c>
      <c r="AE54" s="29" t="s">
        <v>59</v>
      </c>
      <c r="AF54" s="29" t="s">
        <v>59</v>
      </c>
      <c r="AG54" s="29" t="s">
        <v>59</v>
      </c>
      <c r="AH54" s="29" t="s">
        <v>59</v>
      </c>
      <c r="AI54" s="29" t="s">
        <v>59</v>
      </c>
      <c r="AJ54" s="24">
        <f>COUNTIF(E54:AI54,"P")</f>
        <v>6</v>
      </c>
      <c r="AK54" s="9">
        <v>0</v>
      </c>
      <c r="AL54" s="9">
        <f>COUNTIF(E54:AI54,"wo")</f>
        <v>1</v>
      </c>
      <c r="AM54" s="9">
        <v>73</v>
      </c>
      <c r="AN54" s="32">
        <f>+AJ54+AK54+AL54</f>
        <v>7</v>
      </c>
    </row>
    <row r="55" spans="1:40" s="28" customFormat="1" ht="24.95" customHeight="1" x14ac:dyDescent="0.25">
      <c r="A55" s="31">
        <v>45</v>
      </c>
      <c r="B55" s="25" t="s">
        <v>55</v>
      </c>
      <c r="C55" s="25" t="s">
        <v>56</v>
      </c>
      <c r="D55" s="25" t="s">
        <v>58</v>
      </c>
      <c r="E55" s="29" t="s">
        <v>13</v>
      </c>
      <c r="F55" s="29" t="s">
        <v>13</v>
      </c>
      <c r="G55" s="29" t="s">
        <v>13</v>
      </c>
      <c r="H55" s="29" t="s">
        <v>13</v>
      </c>
      <c r="I55" s="29" t="s">
        <v>13</v>
      </c>
      <c r="J55" s="29" t="s">
        <v>13</v>
      </c>
      <c r="K55" s="29" t="s">
        <v>88</v>
      </c>
      <c r="L55" s="29" t="s">
        <v>13</v>
      </c>
      <c r="M55" s="29" t="s">
        <v>13</v>
      </c>
      <c r="N55" s="29" t="s">
        <v>13</v>
      </c>
      <c r="O55" s="29" t="s">
        <v>13</v>
      </c>
      <c r="P55" s="29" t="s">
        <v>13</v>
      </c>
      <c r="Q55" s="29" t="s">
        <v>13</v>
      </c>
      <c r="R55" s="29" t="s">
        <v>88</v>
      </c>
      <c r="S55" s="29" t="s">
        <v>13</v>
      </c>
      <c r="T55" s="29" t="s">
        <v>13</v>
      </c>
      <c r="U55" s="29" t="s">
        <v>13</v>
      </c>
      <c r="V55" s="29" t="s">
        <v>13</v>
      </c>
      <c r="W55" s="29" t="s">
        <v>13</v>
      </c>
      <c r="X55" s="29" t="s">
        <v>13</v>
      </c>
      <c r="Y55" s="29" t="s">
        <v>88</v>
      </c>
      <c r="Z55" s="29" t="s">
        <v>13</v>
      </c>
      <c r="AA55" s="29" t="s">
        <v>13</v>
      </c>
      <c r="AB55" s="29" t="s">
        <v>13</v>
      </c>
      <c r="AC55" s="29" t="s">
        <v>13</v>
      </c>
      <c r="AD55" s="29" t="s">
        <v>13</v>
      </c>
      <c r="AE55" s="29" t="s">
        <v>13</v>
      </c>
      <c r="AF55" s="29" t="s">
        <v>88</v>
      </c>
      <c r="AG55" s="29" t="s">
        <v>13</v>
      </c>
      <c r="AH55" s="29" t="s">
        <v>13</v>
      </c>
      <c r="AI55" s="29" t="s">
        <v>13</v>
      </c>
      <c r="AJ55" s="24">
        <f>COUNTIF(E55:AI55,"P")</f>
        <v>27</v>
      </c>
      <c r="AK55" s="9">
        <v>0</v>
      </c>
      <c r="AL55" s="9">
        <f>COUNTIF(E55:AI55,"wo")</f>
        <v>4</v>
      </c>
      <c r="AM55" s="9">
        <v>73</v>
      </c>
      <c r="AN55" s="32">
        <f>+AJ55+AK55+AL55</f>
        <v>31</v>
      </c>
    </row>
    <row r="56" spans="1:40" s="28" customFormat="1" ht="24.95" customHeight="1" x14ac:dyDescent="0.25">
      <c r="A56" s="31">
        <v>46</v>
      </c>
      <c r="B56" s="25" t="s">
        <v>134</v>
      </c>
      <c r="C56" s="25" t="s">
        <v>75</v>
      </c>
      <c r="D56" s="25" t="s">
        <v>58</v>
      </c>
      <c r="E56" s="29" t="s">
        <v>13</v>
      </c>
      <c r="F56" s="29" t="s">
        <v>13</v>
      </c>
      <c r="G56" s="29" t="s">
        <v>13</v>
      </c>
      <c r="H56" s="29" t="s">
        <v>13</v>
      </c>
      <c r="I56" s="35" t="s">
        <v>13</v>
      </c>
      <c r="J56" s="29" t="s">
        <v>88</v>
      </c>
      <c r="K56" s="29" t="s">
        <v>13</v>
      </c>
      <c r="L56" s="29" t="s">
        <v>13</v>
      </c>
      <c r="M56" s="29" t="s">
        <v>13</v>
      </c>
      <c r="N56" s="29" t="s">
        <v>59</v>
      </c>
      <c r="O56" s="29" t="s">
        <v>59</v>
      </c>
      <c r="P56" s="29" t="s">
        <v>59</v>
      </c>
      <c r="Q56" s="29" t="s">
        <v>59</v>
      </c>
      <c r="R56" s="29" t="s">
        <v>13</v>
      </c>
      <c r="S56" s="29" t="s">
        <v>13</v>
      </c>
      <c r="T56" s="29" t="s">
        <v>59</v>
      </c>
      <c r="U56" s="29" t="s">
        <v>13</v>
      </c>
      <c r="V56" s="29" t="s">
        <v>13</v>
      </c>
      <c r="W56" s="29" t="s">
        <v>13</v>
      </c>
      <c r="X56" s="29" t="s">
        <v>88</v>
      </c>
      <c r="Y56" s="29" t="s">
        <v>13</v>
      </c>
      <c r="Z56" s="29" t="s">
        <v>59</v>
      </c>
      <c r="AA56" s="29" t="s">
        <v>13</v>
      </c>
      <c r="AB56" s="29" t="s">
        <v>13</v>
      </c>
      <c r="AC56" s="29" t="s">
        <v>13</v>
      </c>
      <c r="AD56" s="29" t="s">
        <v>13</v>
      </c>
      <c r="AE56" s="29" t="s">
        <v>88</v>
      </c>
      <c r="AF56" s="29" t="s">
        <v>13</v>
      </c>
      <c r="AG56" s="29" t="s">
        <v>13</v>
      </c>
      <c r="AH56" s="29" t="s">
        <v>13</v>
      </c>
      <c r="AI56" s="29" t="s">
        <v>13</v>
      </c>
      <c r="AJ56" s="24">
        <f>COUNTIF(E56:AI56,"P")</f>
        <v>22</v>
      </c>
      <c r="AK56" s="9">
        <v>0</v>
      </c>
      <c r="AL56" s="9">
        <f>COUNTIF(E56:AI56,"wo")</f>
        <v>3</v>
      </c>
      <c r="AM56" s="9">
        <v>73</v>
      </c>
      <c r="AN56" s="32">
        <f>+AJ56+AK56+AL56</f>
        <v>25</v>
      </c>
    </row>
    <row r="57" spans="1:40" s="28" customFormat="1" ht="24.95" customHeight="1" x14ac:dyDescent="0.25">
      <c r="A57" s="31">
        <v>47</v>
      </c>
      <c r="B57" s="25" t="s">
        <v>90</v>
      </c>
      <c r="C57" s="25" t="s">
        <v>92</v>
      </c>
      <c r="D57" s="25" t="s">
        <v>58</v>
      </c>
      <c r="E57" s="29" t="s">
        <v>13</v>
      </c>
      <c r="F57" s="29" t="s">
        <v>13</v>
      </c>
      <c r="G57" s="29" t="s">
        <v>13</v>
      </c>
      <c r="H57" s="29" t="s">
        <v>88</v>
      </c>
      <c r="I57" s="29" t="s">
        <v>13</v>
      </c>
      <c r="J57" s="29" t="s">
        <v>13</v>
      </c>
      <c r="K57" s="29" t="s">
        <v>13</v>
      </c>
      <c r="L57" s="29" t="s">
        <v>13</v>
      </c>
      <c r="M57" s="29" t="s">
        <v>13</v>
      </c>
      <c r="N57" s="29" t="s">
        <v>13</v>
      </c>
      <c r="O57" s="29" t="s">
        <v>88</v>
      </c>
      <c r="P57" s="29" t="s">
        <v>13</v>
      </c>
      <c r="Q57" s="29" t="s">
        <v>13</v>
      </c>
      <c r="R57" s="29" t="s">
        <v>13</v>
      </c>
      <c r="S57" s="29" t="s">
        <v>13</v>
      </c>
      <c r="T57" s="29" t="s">
        <v>13</v>
      </c>
      <c r="U57" s="29" t="s">
        <v>13</v>
      </c>
      <c r="V57" s="29" t="s">
        <v>88</v>
      </c>
      <c r="W57" s="29" t="s">
        <v>13</v>
      </c>
      <c r="X57" s="29" t="s">
        <v>13</v>
      </c>
      <c r="Y57" s="29" t="s">
        <v>13</v>
      </c>
      <c r="Z57" s="29" t="s">
        <v>13</v>
      </c>
      <c r="AA57" s="29" t="s">
        <v>13</v>
      </c>
      <c r="AB57" s="29" t="s">
        <v>13</v>
      </c>
      <c r="AC57" s="29" t="s">
        <v>88</v>
      </c>
      <c r="AD57" s="29" t="s">
        <v>13</v>
      </c>
      <c r="AE57" s="29" t="s">
        <v>13</v>
      </c>
      <c r="AF57" s="29" t="s">
        <v>13</v>
      </c>
      <c r="AG57" s="29" t="s">
        <v>13</v>
      </c>
      <c r="AH57" s="29" t="s">
        <v>13</v>
      </c>
      <c r="AI57" s="29" t="s">
        <v>13</v>
      </c>
      <c r="AJ57" s="24">
        <f>COUNTIF(E57:AI57,"P")</f>
        <v>27</v>
      </c>
      <c r="AK57" s="9">
        <v>0</v>
      </c>
      <c r="AL57" s="9">
        <f>COUNTIF(E57:AI57,"wo")</f>
        <v>4</v>
      </c>
      <c r="AM57" s="9">
        <v>73</v>
      </c>
      <c r="AN57" s="32">
        <f>+AJ57+AK57+AL57</f>
        <v>31</v>
      </c>
    </row>
    <row r="58" spans="1:40" s="28" customFormat="1" ht="24.95" customHeight="1" x14ac:dyDescent="0.25">
      <c r="A58" s="31">
        <v>48</v>
      </c>
      <c r="B58" s="25" t="s">
        <v>22</v>
      </c>
      <c r="C58" s="25" t="s">
        <v>72</v>
      </c>
      <c r="D58" s="25" t="s">
        <v>58</v>
      </c>
      <c r="E58" s="29" t="s">
        <v>13</v>
      </c>
      <c r="F58" s="29" t="s">
        <v>13</v>
      </c>
      <c r="G58" s="29" t="s">
        <v>13</v>
      </c>
      <c r="H58" s="29" t="s">
        <v>13</v>
      </c>
      <c r="I58" s="29" t="s">
        <v>88</v>
      </c>
      <c r="J58" s="29" t="s">
        <v>13</v>
      </c>
      <c r="K58" s="29" t="s">
        <v>13</v>
      </c>
      <c r="L58" s="29" t="s">
        <v>13</v>
      </c>
      <c r="M58" s="29" t="s">
        <v>13</v>
      </c>
      <c r="N58" s="29" t="s">
        <v>13</v>
      </c>
      <c r="O58" s="29" t="s">
        <v>13</v>
      </c>
      <c r="P58" s="29" t="s">
        <v>88</v>
      </c>
      <c r="Q58" s="29" t="s">
        <v>13</v>
      </c>
      <c r="R58" s="29" t="s">
        <v>13</v>
      </c>
      <c r="S58" s="29" t="s">
        <v>13</v>
      </c>
      <c r="T58" s="29" t="s">
        <v>13</v>
      </c>
      <c r="U58" s="29" t="s">
        <v>13</v>
      </c>
      <c r="V58" s="29" t="s">
        <v>13</v>
      </c>
      <c r="W58" s="29" t="s">
        <v>88</v>
      </c>
      <c r="X58" s="29" t="s">
        <v>13</v>
      </c>
      <c r="Y58" s="29" t="s">
        <v>13</v>
      </c>
      <c r="Z58" s="29" t="s">
        <v>13</v>
      </c>
      <c r="AA58" s="29" t="s">
        <v>13</v>
      </c>
      <c r="AB58" s="29" t="s">
        <v>13</v>
      </c>
      <c r="AC58" s="29" t="s">
        <v>13</v>
      </c>
      <c r="AD58" s="29" t="s">
        <v>88</v>
      </c>
      <c r="AE58" s="29" t="s">
        <v>13</v>
      </c>
      <c r="AF58" s="29" t="s">
        <v>13</v>
      </c>
      <c r="AG58" s="29" t="s">
        <v>13</v>
      </c>
      <c r="AH58" s="29" t="s">
        <v>13</v>
      </c>
      <c r="AI58" s="29" t="s">
        <v>13</v>
      </c>
      <c r="AJ58" s="24">
        <f>COUNTIF(E58:AI58,"P")</f>
        <v>27</v>
      </c>
      <c r="AK58" s="9">
        <v>0</v>
      </c>
      <c r="AL58" s="9">
        <f>COUNTIF(E58:AI58,"wo")</f>
        <v>4</v>
      </c>
      <c r="AM58" s="9">
        <v>73</v>
      </c>
      <c r="AN58" s="32">
        <f>+AJ58+AK58+AL58</f>
        <v>31</v>
      </c>
    </row>
    <row r="59" spans="1:40" s="28" customFormat="1" ht="24.95" customHeight="1" x14ac:dyDescent="0.25">
      <c r="A59" s="31">
        <v>49</v>
      </c>
      <c r="B59" s="25" t="s">
        <v>27</v>
      </c>
      <c r="C59" s="25" t="s">
        <v>66</v>
      </c>
      <c r="D59" s="25" t="s">
        <v>58</v>
      </c>
      <c r="E59" s="29" t="s">
        <v>59</v>
      </c>
      <c r="F59" s="29" t="s">
        <v>59</v>
      </c>
      <c r="G59" s="29" t="s">
        <v>59</v>
      </c>
      <c r="H59" s="29" t="s">
        <v>59</v>
      </c>
      <c r="I59" s="29" t="s">
        <v>13</v>
      </c>
      <c r="J59" s="29" t="s">
        <v>13</v>
      </c>
      <c r="K59" s="29" t="s">
        <v>59</v>
      </c>
      <c r="L59" s="29" t="s">
        <v>13</v>
      </c>
      <c r="M59" s="29" t="s">
        <v>59</v>
      </c>
      <c r="N59" s="29" t="s">
        <v>13</v>
      </c>
      <c r="O59" s="29" t="s">
        <v>88</v>
      </c>
      <c r="P59" s="29" t="s">
        <v>13</v>
      </c>
      <c r="Q59" s="29" t="s">
        <v>13</v>
      </c>
      <c r="R59" s="29" t="s">
        <v>59</v>
      </c>
      <c r="S59" s="29" t="s">
        <v>13</v>
      </c>
      <c r="T59" s="29" t="s">
        <v>13</v>
      </c>
      <c r="U59" s="29" t="s">
        <v>13</v>
      </c>
      <c r="V59" s="29" t="s">
        <v>88</v>
      </c>
      <c r="W59" s="29" t="s">
        <v>13</v>
      </c>
      <c r="X59" s="29" t="s">
        <v>13</v>
      </c>
      <c r="Y59" s="29" t="s">
        <v>13</v>
      </c>
      <c r="Z59" s="29" t="s">
        <v>59</v>
      </c>
      <c r="AA59" s="29" t="s">
        <v>13</v>
      </c>
      <c r="AB59" s="29" t="s">
        <v>13</v>
      </c>
      <c r="AC59" s="29" t="s">
        <v>88</v>
      </c>
      <c r="AD59" s="29" t="s">
        <v>13</v>
      </c>
      <c r="AE59" s="29" t="s">
        <v>59</v>
      </c>
      <c r="AF59" s="29" t="s">
        <v>13</v>
      </c>
      <c r="AG59" s="29" t="s">
        <v>13</v>
      </c>
      <c r="AH59" s="29" t="s">
        <v>59</v>
      </c>
      <c r="AI59" s="29" t="s">
        <v>13</v>
      </c>
      <c r="AJ59" s="24">
        <f>COUNTIF(E59:AI59,"P")</f>
        <v>18</v>
      </c>
      <c r="AK59" s="9">
        <v>0</v>
      </c>
      <c r="AL59" s="9">
        <f>COUNTIF(E59:AI59,"wo")</f>
        <v>3</v>
      </c>
      <c r="AM59" s="9">
        <v>73</v>
      </c>
      <c r="AN59" s="32">
        <f>+AJ59+AK59+AL59</f>
        <v>21</v>
      </c>
    </row>
    <row r="60" spans="1:40" ht="24.95" customHeight="1" x14ac:dyDescent="0.2">
      <c r="A60" s="31">
        <v>50</v>
      </c>
      <c r="B60" s="37" t="s">
        <v>86</v>
      </c>
      <c r="C60" s="37" t="s">
        <v>87</v>
      </c>
      <c r="D60" s="37" t="s">
        <v>58</v>
      </c>
      <c r="E60" s="29" t="s">
        <v>13</v>
      </c>
      <c r="F60" s="29" t="s">
        <v>13</v>
      </c>
      <c r="G60" s="29" t="s">
        <v>13</v>
      </c>
      <c r="H60" s="29" t="s">
        <v>13</v>
      </c>
      <c r="I60" s="35" t="s">
        <v>13</v>
      </c>
      <c r="J60" s="29" t="s">
        <v>88</v>
      </c>
      <c r="K60" s="29" t="s">
        <v>13</v>
      </c>
      <c r="L60" s="29" t="s">
        <v>13</v>
      </c>
      <c r="M60" s="29" t="s">
        <v>13</v>
      </c>
      <c r="N60" s="29" t="s">
        <v>13</v>
      </c>
      <c r="O60" s="29" t="s">
        <v>13</v>
      </c>
      <c r="P60" s="29" t="s">
        <v>13</v>
      </c>
      <c r="Q60" s="29" t="s">
        <v>88</v>
      </c>
      <c r="R60" s="29" t="s">
        <v>13</v>
      </c>
      <c r="S60" s="29" t="s">
        <v>13</v>
      </c>
      <c r="T60" s="29" t="s">
        <v>13</v>
      </c>
      <c r="U60" s="29" t="s">
        <v>13</v>
      </c>
      <c r="V60" s="29" t="s">
        <v>13</v>
      </c>
      <c r="W60" s="29" t="s">
        <v>13</v>
      </c>
      <c r="X60" s="29" t="s">
        <v>88</v>
      </c>
      <c r="Y60" s="29" t="s">
        <v>13</v>
      </c>
      <c r="Z60" s="29" t="s">
        <v>13</v>
      </c>
      <c r="AA60" s="29" t="s">
        <v>13</v>
      </c>
      <c r="AB60" s="29" t="s">
        <v>13</v>
      </c>
      <c r="AC60" s="29" t="s">
        <v>13</v>
      </c>
      <c r="AD60" s="29" t="s">
        <v>13</v>
      </c>
      <c r="AE60" s="29" t="s">
        <v>88</v>
      </c>
      <c r="AF60" s="29" t="s">
        <v>13</v>
      </c>
      <c r="AG60" s="29" t="s">
        <v>13</v>
      </c>
      <c r="AH60" s="29" t="s">
        <v>13</v>
      </c>
      <c r="AI60" s="29" t="s">
        <v>13</v>
      </c>
      <c r="AJ60" s="9">
        <f>+COUNTIF($E60:$AI60,"P")</f>
        <v>27</v>
      </c>
      <c r="AK60" s="9">
        <v>0</v>
      </c>
      <c r="AL60" s="9">
        <f>COUNTIF(E60:AI60,"wo")</f>
        <v>4</v>
      </c>
      <c r="AM60" s="9">
        <v>73</v>
      </c>
      <c r="AN60" s="9">
        <f>+AJ60+AK60+AL60</f>
        <v>31</v>
      </c>
    </row>
    <row r="61" spans="1:40" ht="24.95" customHeight="1" x14ac:dyDescent="0.2">
      <c r="A61" s="31">
        <v>51</v>
      </c>
      <c r="B61" s="37" t="s">
        <v>35</v>
      </c>
      <c r="C61" s="37" t="s">
        <v>44</v>
      </c>
      <c r="D61" s="37" t="s">
        <v>58</v>
      </c>
      <c r="E61" s="29" t="s">
        <v>13</v>
      </c>
      <c r="F61" s="29" t="s">
        <v>13</v>
      </c>
      <c r="G61" s="29" t="s">
        <v>13</v>
      </c>
      <c r="H61" s="29" t="s">
        <v>13</v>
      </c>
      <c r="I61" s="29" t="s">
        <v>13</v>
      </c>
      <c r="J61" s="29" t="s">
        <v>13</v>
      </c>
      <c r="K61" s="29" t="s">
        <v>88</v>
      </c>
      <c r="L61" s="29" t="s">
        <v>13</v>
      </c>
      <c r="M61" s="29" t="s">
        <v>13</v>
      </c>
      <c r="N61" s="29" t="s">
        <v>13</v>
      </c>
      <c r="O61" s="29" t="s">
        <v>13</v>
      </c>
      <c r="P61" s="29" t="s">
        <v>13</v>
      </c>
      <c r="Q61" s="29" t="s">
        <v>13</v>
      </c>
      <c r="R61" s="29" t="s">
        <v>88</v>
      </c>
      <c r="S61" s="29" t="s">
        <v>13</v>
      </c>
      <c r="T61" s="29" t="s">
        <v>13</v>
      </c>
      <c r="U61" s="29" t="s">
        <v>13</v>
      </c>
      <c r="V61" s="29" t="s">
        <v>13</v>
      </c>
      <c r="W61" s="29" t="s">
        <v>13</v>
      </c>
      <c r="X61" s="29" t="s">
        <v>13</v>
      </c>
      <c r="Y61" s="29" t="s">
        <v>88</v>
      </c>
      <c r="Z61" s="29" t="s">
        <v>13</v>
      </c>
      <c r="AA61" s="29" t="s">
        <v>13</v>
      </c>
      <c r="AB61" s="29" t="s">
        <v>13</v>
      </c>
      <c r="AC61" s="29" t="s">
        <v>13</v>
      </c>
      <c r="AD61" s="29" t="s">
        <v>13</v>
      </c>
      <c r="AE61" s="29" t="s">
        <v>13</v>
      </c>
      <c r="AF61" s="29" t="s">
        <v>88</v>
      </c>
      <c r="AG61" s="29" t="s">
        <v>13</v>
      </c>
      <c r="AH61" s="29" t="s">
        <v>13</v>
      </c>
      <c r="AI61" s="29" t="s">
        <v>13</v>
      </c>
      <c r="AJ61" s="9">
        <f>+COUNTIF($E61:$AI61,"P")</f>
        <v>27</v>
      </c>
      <c r="AK61" s="9">
        <v>0</v>
      </c>
      <c r="AL61" s="9">
        <f>COUNTIF(E61:AI61,"wo")</f>
        <v>4</v>
      </c>
      <c r="AM61" s="9">
        <v>73</v>
      </c>
      <c r="AN61" s="9">
        <f>+AJ61+AK61+AL61</f>
        <v>31</v>
      </c>
    </row>
    <row r="62" spans="1:40" ht="24.95" customHeight="1" x14ac:dyDescent="0.2">
      <c r="A62" s="31">
        <v>52</v>
      </c>
      <c r="B62" s="37" t="s">
        <v>62</v>
      </c>
      <c r="C62" s="37" t="s">
        <v>63</v>
      </c>
      <c r="D62" s="37" t="s">
        <v>58</v>
      </c>
      <c r="E62" s="29" t="s">
        <v>13</v>
      </c>
      <c r="F62" s="29" t="s">
        <v>13</v>
      </c>
      <c r="G62" s="29" t="s">
        <v>13</v>
      </c>
      <c r="H62" s="29" t="s">
        <v>88</v>
      </c>
      <c r="I62" s="29" t="s">
        <v>13</v>
      </c>
      <c r="J62" s="29" t="s">
        <v>13</v>
      </c>
      <c r="K62" s="29" t="s">
        <v>13</v>
      </c>
      <c r="L62" s="29" t="s">
        <v>13</v>
      </c>
      <c r="M62" s="29" t="s">
        <v>13</v>
      </c>
      <c r="N62" s="29" t="s">
        <v>13</v>
      </c>
      <c r="O62" s="29" t="s">
        <v>88</v>
      </c>
      <c r="P62" s="29" t="s">
        <v>13</v>
      </c>
      <c r="Q62" s="29" t="s">
        <v>13</v>
      </c>
      <c r="R62" s="29" t="s">
        <v>13</v>
      </c>
      <c r="S62" s="29" t="s">
        <v>13</v>
      </c>
      <c r="T62" s="29" t="s">
        <v>13</v>
      </c>
      <c r="U62" s="29" t="s">
        <v>13</v>
      </c>
      <c r="V62" s="29" t="s">
        <v>88</v>
      </c>
      <c r="W62" s="29" t="s">
        <v>13</v>
      </c>
      <c r="X62" s="29" t="s">
        <v>13</v>
      </c>
      <c r="Y62" s="29" t="s">
        <v>13</v>
      </c>
      <c r="Z62" s="29" t="s">
        <v>13</v>
      </c>
      <c r="AA62" s="29" t="s">
        <v>13</v>
      </c>
      <c r="AB62" s="29" t="s">
        <v>13</v>
      </c>
      <c r="AC62" s="29" t="s">
        <v>88</v>
      </c>
      <c r="AD62" s="29" t="s">
        <v>13</v>
      </c>
      <c r="AE62" s="29" t="s">
        <v>13</v>
      </c>
      <c r="AF62" s="29" t="s">
        <v>13</v>
      </c>
      <c r="AG62" s="29" t="s">
        <v>13</v>
      </c>
      <c r="AH62" s="29" t="s">
        <v>13</v>
      </c>
      <c r="AI62" s="29" t="s">
        <v>13</v>
      </c>
      <c r="AJ62" s="9">
        <f>+COUNTIF($E62:$AI62,"P")</f>
        <v>27</v>
      </c>
      <c r="AK62" s="9">
        <v>0</v>
      </c>
      <c r="AL62" s="9">
        <f>COUNTIF(E62:AI62,"wo")</f>
        <v>4</v>
      </c>
      <c r="AM62" s="9">
        <v>73</v>
      </c>
      <c r="AN62" s="9">
        <f>+AJ62+AK62+AL62</f>
        <v>31</v>
      </c>
    </row>
    <row r="63" spans="1:40" ht="24.95" customHeight="1" x14ac:dyDescent="0.2">
      <c r="A63" s="31">
        <v>53</v>
      </c>
      <c r="B63" s="37" t="s">
        <v>48</v>
      </c>
      <c r="C63" s="37" t="s">
        <v>67</v>
      </c>
      <c r="D63" s="37" t="s">
        <v>58</v>
      </c>
      <c r="E63" s="29" t="s">
        <v>13</v>
      </c>
      <c r="F63" s="29" t="s">
        <v>13</v>
      </c>
      <c r="G63" s="29" t="s">
        <v>13</v>
      </c>
      <c r="H63" s="29" t="s">
        <v>13</v>
      </c>
      <c r="I63" s="29" t="s">
        <v>88</v>
      </c>
      <c r="J63" s="29" t="s">
        <v>13</v>
      </c>
      <c r="K63" s="29" t="s">
        <v>13</v>
      </c>
      <c r="L63" s="29" t="s">
        <v>13</v>
      </c>
      <c r="M63" s="29" t="s">
        <v>13</v>
      </c>
      <c r="N63" s="29" t="s">
        <v>13</v>
      </c>
      <c r="O63" s="29" t="s">
        <v>13</v>
      </c>
      <c r="P63" s="29" t="s">
        <v>88</v>
      </c>
      <c r="Q63" s="29" t="s">
        <v>13</v>
      </c>
      <c r="R63" s="29" t="s">
        <v>13</v>
      </c>
      <c r="S63" s="29" t="s">
        <v>13</v>
      </c>
      <c r="T63" s="29" t="s">
        <v>13</v>
      </c>
      <c r="U63" s="29" t="s">
        <v>13</v>
      </c>
      <c r="V63" s="29" t="s">
        <v>13</v>
      </c>
      <c r="W63" s="29" t="s">
        <v>88</v>
      </c>
      <c r="X63" s="29" t="s">
        <v>13</v>
      </c>
      <c r="Y63" s="29" t="s">
        <v>13</v>
      </c>
      <c r="Z63" s="29" t="s">
        <v>13</v>
      </c>
      <c r="AA63" s="29" t="s">
        <v>13</v>
      </c>
      <c r="AB63" s="29" t="s">
        <v>13</v>
      </c>
      <c r="AC63" s="29" t="s">
        <v>13</v>
      </c>
      <c r="AD63" s="29" t="s">
        <v>88</v>
      </c>
      <c r="AE63" s="29" t="s">
        <v>13</v>
      </c>
      <c r="AF63" s="29" t="s">
        <v>13</v>
      </c>
      <c r="AG63" s="29" t="s">
        <v>13</v>
      </c>
      <c r="AH63" s="29" t="s">
        <v>13</v>
      </c>
      <c r="AI63" s="29" t="s">
        <v>13</v>
      </c>
      <c r="AJ63" s="9">
        <f>+COUNTIF($E63:$AI63,"P")</f>
        <v>27</v>
      </c>
      <c r="AK63" s="9">
        <v>0</v>
      </c>
      <c r="AL63" s="9">
        <f>COUNTIF(E63:AI63,"wo")</f>
        <v>4</v>
      </c>
      <c r="AM63" s="9">
        <v>73</v>
      </c>
      <c r="AN63" s="9">
        <f>+AJ63+AK63+AL63</f>
        <v>31</v>
      </c>
    </row>
    <row r="64" spans="1:40" ht="24.95" customHeight="1" x14ac:dyDescent="0.2">
      <c r="A64" s="31">
        <v>54</v>
      </c>
      <c r="B64" s="37" t="s">
        <v>34</v>
      </c>
      <c r="C64" s="37" t="s">
        <v>43</v>
      </c>
      <c r="D64" s="37" t="s">
        <v>58</v>
      </c>
      <c r="E64" s="29" t="s">
        <v>13</v>
      </c>
      <c r="F64" s="29" t="s">
        <v>13</v>
      </c>
      <c r="G64" s="29" t="s">
        <v>13</v>
      </c>
      <c r="H64" s="29" t="s">
        <v>13</v>
      </c>
      <c r="I64" s="35" t="s">
        <v>13</v>
      </c>
      <c r="J64" s="29" t="s">
        <v>88</v>
      </c>
      <c r="K64" s="29" t="s">
        <v>13</v>
      </c>
      <c r="L64" s="29" t="s">
        <v>13</v>
      </c>
      <c r="M64" s="29" t="s">
        <v>13</v>
      </c>
      <c r="N64" s="29" t="s">
        <v>13</v>
      </c>
      <c r="O64" s="29" t="s">
        <v>13</v>
      </c>
      <c r="P64" s="29" t="s">
        <v>13</v>
      </c>
      <c r="Q64" s="29" t="s">
        <v>88</v>
      </c>
      <c r="R64" s="29" t="s">
        <v>13</v>
      </c>
      <c r="S64" s="29" t="s">
        <v>13</v>
      </c>
      <c r="T64" s="29" t="s">
        <v>13</v>
      </c>
      <c r="U64" s="29" t="s">
        <v>13</v>
      </c>
      <c r="V64" s="29" t="s">
        <v>13</v>
      </c>
      <c r="W64" s="29" t="s">
        <v>13</v>
      </c>
      <c r="X64" s="29" t="s">
        <v>88</v>
      </c>
      <c r="Y64" s="29" t="s">
        <v>13</v>
      </c>
      <c r="Z64" s="29" t="s">
        <v>13</v>
      </c>
      <c r="AA64" s="29" t="s">
        <v>13</v>
      </c>
      <c r="AB64" s="29" t="s">
        <v>13</v>
      </c>
      <c r="AC64" s="29" t="s">
        <v>13</v>
      </c>
      <c r="AD64" s="29" t="s">
        <v>13</v>
      </c>
      <c r="AE64" s="29" t="s">
        <v>88</v>
      </c>
      <c r="AF64" s="29" t="s">
        <v>13</v>
      </c>
      <c r="AG64" s="29" t="s">
        <v>13</v>
      </c>
      <c r="AH64" s="29" t="s">
        <v>13</v>
      </c>
      <c r="AI64" s="29" t="s">
        <v>13</v>
      </c>
      <c r="AJ64" s="9">
        <f>+COUNTIF($E64:$AI64,"P")</f>
        <v>27</v>
      </c>
      <c r="AK64" s="9">
        <v>0</v>
      </c>
      <c r="AL64" s="9">
        <f>COUNTIF(E64:AI64,"wo")</f>
        <v>4</v>
      </c>
      <c r="AM64" s="9">
        <v>73</v>
      </c>
      <c r="AN64" s="9">
        <f>+AJ64+AK64+AL64</f>
        <v>31</v>
      </c>
    </row>
    <row r="65" spans="1:40" ht="24.95" customHeight="1" x14ac:dyDescent="0.2">
      <c r="A65" s="31">
        <v>55</v>
      </c>
      <c r="B65" s="37" t="s">
        <v>36</v>
      </c>
      <c r="C65" s="37" t="s">
        <v>79</v>
      </c>
      <c r="D65" s="37" t="s">
        <v>95</v>
      </c>
      <c r="E65" s="29" t="s">
        <v>13</v>
      </c>
      <c r="F65" s="29" t="s">
        <v>13</v>
      </c>
      <c r="G65" s="29" t="s">
        <v>13</v>
      </c>
      <c r="H65" s="29" t="s">
        <v>13</v>
      </c>
      <c r="I65" s="29" t="s">
        <v>13</v>
      </c>
      <c r="J65" s="29" t="s">
        <v>13</v>
      </c>
      <c r="K65" s="29" t="s">
        <v>88</v>
      </c>
      <c r="L65" s="29" t="s">
        <v>13</v>
      </c>
      <c r="M65" s="29" t="s">
        <v>13</v>
      </c>
      <c r="N65" s="29" t="s">
        <v>13</v>
      </c>
      <c r="O65" s="29" t="s">
        <v>13</v>
      </c>
      <c r="P65" s="29" t="s">
        <v>13</v>
      </c>
      <c r="Q65" s="29" t="s">
        <v>13</v>
      </c>
      <c r="R65" s="29" t="s">
        <v>88</v>
      </c>
      <c r="S65" s="29" t="s">
        <v>13</v>
      </c>
      <c r="T65" s="29" t="s">
        <v>13</v>
      </c>
      <c r="U65" s="29" t="s">
        <v>13</v>
      </c>
      <c r="V65" s="29" t="s">
        <v>13</v>
      </c>
      <c r="W65" s="29" t="s">
        <v>13</v>
      </c>
      <c r="X65" s="29" t="s">
        <v>13</v>
      </c>
      <c r="Y65" s="29" t="s">
        <v>88</v>
      </c>
      <c r="Z65" s="29" t="s">
        <v>13</v>
      </c>
      <c r="AA65" s="29" t="s">
        <v>13</v>
      </c>
      <c r="AB65" s="29" t="s">
        <v>13</v>
      </c>
      <c r="AC65" s="29" t="s">
        <v>13</v>
      </c>
      <c r="AD65" s="29" t="s">
        <v>13</v>
      </c>
      <c r="AE65" s="29" t="s">
        <v>13</v>
      </c>
      <c r="AF65" s="29" t="s">
        <v>88</v>
      </c>
      <c r="AG65" s="29" t="s">
        <v>13</v>
      </c>
      <c r="AH65" s="29" t="s">
        <v>13</v>
      </c>
      <c r="AI65" s="29" t="s">
        <v>13</v>
      </c>
      <c r="AJ65" s="9">
        <f>+COUNTIF($E65:$AI65,"P")</f>
        <v>27</v>
      </c>
      <c r="AK65" s="9">
        <v>0</v>
      </c>
      <c r="AL65" s="9">
        <f>COUNTIF(E65:AI65,"wo")</f>
        <v>4</v>
      </c>
      <c r="AM65" s="9">
        <v>73</v>
      </c>
      <c r="AN65" s="9">
        <f>+AJ65+AK65+AL65</f>
        <v>31</v>
      </c>
    </row>
    <row r="66" spans="1:40" ht="24.95" customHeight="1" x14ac:dyDescent="0.2">
      <c r="A66" s="31">
        <v>56</v>
      </c>
      <c r="B66" s="37" t="s">
        <v>116</v>
      </c>
      <c r="C66" s="37" t="s">
        <v>117</v>
      </c>
      <c r="D66" s="37" t="s">
        <v>101</v>
      </c>
      <c r="E66" s="29" t="s">
        <v>13</v>
      </c>
      <c r="F66" s="29" t="s">
        <v>13</v>
      </c>
      <c r="G66" s="29" t="s">
        <v>13</v>
      </c>
      <c r="H66" s="29" t="s">
        <v>88</v>
      </c>
      <c r="I66" s="29" t="s">
        <v>13</v>
      </c>
      <c r="J66" s="29" t="s">
        <v>13</v>
      </c>
      <c r="K66" s="29" t="s">
        <v>13</v>
      </c>
      <c r="L66" s="29" t="s">
        <v>13</v>
      </c>
      <c r="M66" s="29" t="s">
        <v>13</v>
      </c>
      <c r="N66" s="29" t="s">
        <v>13</v>
      </c>
      <c r="O66" s="29" t="s">
        <v>88</v>
      </c>
      <c r="P66" s="29" t="s">
        <v>13</v>
      </c>
      <c r="Q66" s="29" t="s">
        <v>13</v>
      </c>
      <c r="R66" s="29" t="s">
        <v>13</v>
      </c>
      <c r="S66" s="29" t="s">
        <v>13</v>
      </c>
      <c r="T66" s="29" t="s">
        <v>13</v>
      </c>
      <c r="U66" s="29" t="s">
        <v>13</v>
      </c>
      <c r="V66" s="29" t="s">
        <v>88</v>
      </c>
      <c r="W66" s="29" t="s">
        <v>13</v>
      </c>
      <c r="X66" s="29" t="s">
        <v>13</v>
      </c>
      <c r="Y66" s="29" t="s">
        <v>13</v>
      </c>
      <c r="Z66" s="29" t="s">
        <v>13</v>
      </c>
      <c r="AA66" s="29" t="s">
        <v>13</v>
      </c>
      <c r="AB66" s="29" t="s">
        <v>13</v>
      </c>
      <c r="AC66" s="29" t="s">
        <v>88</v>
      </c>
      <c r="AD66" s="29" t="s">
        <v>13</v>
      </c>
      <c r="AE66" s="29" t="s">
        <v>13</v>
      </c>
      <c r="AF66" s="29" t="s">
        <v>13</v>
      </c>
      <c r="AG66" s="29" t="s">
        <v>13</v>
      </c>
      <c r="AH66" s="29" t="s">
        <v>13</v>
      </c>
      <c r="AI66" s="29" t="s">
        <v>13</v>
      </c>
      <c r="AJ66" s="9">
        <f>+COUNTIF($E66:$AI66,"P")</f>
        <v>27</v>
      </c>
      <c r="AK66" s="9">
        <v>0</v>
      </c>
      <c r="AL66" s="9">
        <f>COUNTIF(E66:AI66,"wo")</f>
        <v>4</v>
      </c>
      <c r="AM66" s="9">
        <v>73</v>
      </c>
      <c r="AN66" s="9">
        <f>+AJ66+AK66+AL66</f>
        <v>31</v>
      </c>
    </row>
    <row r="67" spans="1:40" ht="24.95" customHeight="1" x14ac:dyDescent="0.2">
      <c r="A67" s="31">
        <v>57</v>
      </c>
      <c r="B67" s="37" t="s">
        <v>121</v>
      </c>
      <c r="C67" s="37" t="s">
        <v>122</v>
      </c>
      <c r="D67" s="37" t="s">
        <v>58</v>
      </c>
      <c r="E67" s="29" t="s">
        <v>13</v>
      </c>
      <c r="F67" s="29" t="s">
        <v>13</v>
      </c>
      <c r="G67" s="29" t="s">
        <v>13</v>
      </c>
      <c r="H67" s="29" t="s">
        <v>13</v>
      </c>
      <c r="I67" s="29" t="s">
        <v>88</v>
      </c>
      <c r="J67" s="29" t="s">
        <v>13</v>
      </c>
      <c r="K67" s="29" t="s">
        <v>13</v>
      </c>
      <c r="L67" s="29" t="s">
        <v>13</v>
      </c>
      <c r="M67" s="29" t="s">
        <v>13</v>
      </c>
      <c r="N67" s="29" t="s">
        <v>13</v>
      </c>
      <c r="O67" s="29" t="s">
        <v>13</v>
      </c>
      <c r="P67" s="29" t="s">
        <v>88</v>
      </c>
      <c r="Q67" s="29" t="s">
        <v>13</v>
      </c>
      <c r="R67" s="29" t="s">
        <v>13</v>
      </c>
      <c r="S67" s="29" t="s">
        <v>13</v>
      </c>
      <c r="T67" s="29" t="s">
        <v>13</v>
      </c>
      <c r="U67" s="29" t="s">
        <v>13</v>
      </c>
      <c r="V67" s="29" t="s">
        <v>13</v>
      </c>
      <c r="W67" s="29" t="s">
        <v>88</v>
      </c>
      <c r="X67" s="29" t="s">
        <v>13</v>
      </c>
      <c r="Y67" s="29" t="s">
        <v>13</v>
      </c>
      <c r="Z67" s="29" t="s">
        <v>13</v>
      </c>
      <c r="AA67" s="29" t="s">
        <v>13</v>
      </c>
      <c r="AB67" s="29" t="s">
        <v>13</v>
      </c>
      <c r="AC67" s="29" t="s">
        <v>13</v>
      </c>
      <c r="AD67" s="29" t="s">
        <v>88</v>
      </c>
      <c r="AE67" s="29" t="s">
        <v>13</v>
      </c>
      <c r="AF67" s="29" t="s">
        <v>13</v>
      </c>
      <c r="AG67" s="29" t="s">
        <v>13</v>
      </c>
      <c r="AH67" s="29" t="s">
        <v>13</v>
      </c>
      <c r="AI67" s="29" t="s">
        <v>13</v>
      </c>
      <c r="AJ67" s="9">
        <f>+COUNTIF($E67:$AI67,"P")</f>
        <v>27</v>
      </c>
      <c r="AK67" s="9">
        <v>0</v>
      </c>
      <c r="AL67" s="9">
        <f>COUNTIF(E67:AI67,"wo")</f>
        <v>4</v>
      </c>
      <c r="AM67" s="9">
        <v>73</v>
      </c>
      <c r="AN67" s="9">
        <f>+AJ67+AK67+AL67</f>
        <v>31</v>
      </c>
    </row>
  </sheetData>
  <sortState ref="A11:AN67">
    <sortCondition ref="A11:A67"/>
  </sortState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34">
    <cfRule type="duplicateValues" dxfId="18" priority="50"/>
  </conditionalFormatting>
  <conditionalFormatting sqref="B33">
    <cfRule type="duplicateValues" dxfId="17" priority="51"/>
  </conditionalFormatting>
  <conditionalFormatting sqref="B68:B1048576 B35:B45 B12:B32 B1:B4 B9:B10">
    <cfRule type="duplicateValues" dxfId="16" priority="52"/>
  </conditionalFormatting>
  <conditionalFormatting sqref="B5:B8">
    <cfRule type="duplicateValues" dxfId="15" priority="57"/>
  </conditionalFormatting>
  <conditionalFormatting sqref="B11">
    <cfRule type="duplicateValues" dxfId="14" priority="88"/>
  </conditionalFormatting>
  <conditionalFormatting sqref="B47:B48">
    <cfRule type="duplicateValues" dxfId="13" priority="20"/>
  </conditionalFormatting>
  <conditionalFormatting sqref="B49">
    <cfRule type="duplicateValues" dxfId="12" priority="21"/>
  </conditionalFormatting>
  <conditionalFormatting sqref="B46 B50:B52">
    <cfRule type="duplicateValues" dxfId="11" priority="108"/>
  </conditionalFormatting>
  <conditionalFormatting sqref="B53">
    <cfRule type="duplicateValues" dxfId="10" priority="9"/>
  </conditionalFormatting>
  <conditionalFormatting sqref="B54">
    <cfRule type="duplicateValues" dxfId="9" priority="10"/>
  </conditionalFormatting>
  <conditionalFormatting sqref="B55:B57">
    <cfRule type="duplicateValues" dxfId="8" priority="11"/>
  </conditionalFormatting>
  <conditionalFormatting sqref="B58">
    <cfRule type="duplicateValues" dxfId="7" priority="8"/>
  </conditionalFormatting>
  <conditionalFormatting sqref="B59">
    <cfRule type="duplicateValues" dxfId="6" priority="7"/>
  </conditionalFormatting>
  <conditionalFormatting sqref="B60:B61">
    <cfRule type="duplicateValues" dxfId="5" priority="6"/>
  </conditionalFormatting>
  <conditionalFormatting sqref="B62">
    <cfRule type="duplicateValues" dxfId="4" priority="5"/>
  </conditionalFormatting>
  <conditionalFormatting sqref="B63">
    <cfRule type="duplicateValues" dxfId="3" priority="4"/>
  </conditionalFormatting>
  <conditionalFormatting sqref="B64:B65">
    <cfRule type="duplicateValues" dxfId="2" priority="3"/>
  </conditionalFormatting>
  <conditionalFormatting sqref="B66">
    <cfRule type="duplicateValues" dxfId="1" priority="2"/>
  </conditionalFormatting>
  <conditionalFormatting sqref="B67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2023-05-05T06:40:49Z</cp:lastPrinted>
  <dcterms:created xsi:type="dcterms:W3CDTF">2015-08-13T10:34:47Z</dcterms:created>
  <dcterms:modified xsi:type="dcterms:W3CDTF">2023-06-29T05:47:29Z</dcterms:modified>
</cp:coreProperties>
</file>