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VFS\Apr 23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Sheet!$A$10:$AM$29</definedName>
    <definedName name="_xlnm.Print_Area" localSheetId="0">Sheet!$A$1:$AM$36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K29" i="32" l="1"/>
  <c r="AK28" i="32"/>
  <c r="AK27" i="32"/>
  <c r="AK26" i="32"/>
  <c r="AK25" i="32"/>
  <c r="AK24" i="32"/>
  <c r="AK23" i="32"/>
  <c r="AK22" i="32"/>
  <c r="AK21" i="32"/>
  <c r="AK20" i="32"/>
  <c r="AK19" i="32"/>
  <c r="AK18" i="32"/>
  <c r="AK17" i="32"/>
  <c r="AK16" i="32"/>
  <c r="AK15" i="32"/>
  <c r="AK14" i="32"/>
  <c r="AK13" i="32"/>
  <c r="AK12" i="32"/>
  <c r="AK11" i="32"/>
  <c r="AI18" i="32"/>
  <c r="AI15" i="32" l="1"/>
  <c r="AI29" i="32"/>
  <c r="AI28" i="32"/>
  <c r="AI27" i="32"/>
  <c r="AI12" i="32"/>
  <c r="AI14" i="32"/>
  <c r="AI11" i="32"/>
  <c r="AI26" i="32"/>
  <c r="AI25" i="32"/>
  <c r="AI24" i="32"/>
  <c r="AI23" i="32"/>
  <c r="AI22" i="32"/>
  <c r="AI21" i="32"/>
  <c r="AI20" i="32"/>
  <c r="AI19" i="32"/>
  <c r="AI17" i="32"/>
  <c r="AI16" i="32"/>
  <c r="AI13" i="32"/>
  <c r="AM15" i="32" l="1"/>
  <c r="AM18" i="32"/>
  <c r="AM17" i="32"/>
  <c r="AM16" i="32"/>
  <c r="AM19" i="32"/>
  <c r="AM20" i="32"/>
  <c r="AM21" i="32"/>
  <c r="AM22" i="32"/>
  <c r="AM23" i="32"/>
  <c r="AM24" i="32"/>
  <c r="AM25" i="32"/>
  <c r="AM26" i="32"/>
  <c r="AM11" i="32"/>
  <c r="AM14" i="32"/>
  <c r="AM12" i="32"/>
  <c r="AM27" i="32"/>
  <c r="AM28" i="32"/>
  <c r="AM29" i="32"/>
  <c r="AM13" i="32"/>
</calcChain>
</file>

<file path=xl/sharedStrings.xml><?xml version="1.0" encoding="utf-8"?>
<sst xmlns="http://schemas.openxmlformats.org/spreadsheetml/2006/main" count="612" uniqueCount="68">
  <si>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</si>
  <si>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</si>
  <si>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</si>
  <si>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</si>
  <si>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</si>
  <si>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</si>
  <si>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</si>
  <si>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</si>
  <si>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</si>
  <si>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</si>
  <si>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</si>
  <si>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</si>
  <si>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</si>
  <si>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</si>
  <si>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</si>
  <si>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</si>
  <si>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</si>
  <si>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</si>
  <si>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M/S. Walsons Services Pvt. Ltd, Building No. 1, Malhan One, Sunlight Colony, Ashram, Near Jeevan Hospital, New Delhi-110014</t>
  </si>
  <si>
    <t>Name and address of Principal Employer :</t>
  </si>
  <si>
    <t>Security Services At M/s VFS Global Services Pvt. Ltd. Mezzanine Floor, Baba Kadak Singh Marg, Shivaji Stadium Metro Station, Connaught Place, New Delhi</t>
  </si>
  <si>
    <t>M/s VFS Global Services Pvt. Ltd. Mezzanine Floor, Baba Kadak Singh Marg, Shivaji Stadium Metro Station, Connaught Place, New Delhi</t>
  </si>
  <si>
    <t>G151988</t>
  </si>
  <si>
    <t>G245600</t>
  </si>
  <si>
    <t>G259150</t>
  </si>
  <si>
    <t>G256923</t>
  </si>
  <si>
    <t>G257216</t>
  </si>
  <si>
    <t>G257274</t>
  </si>
  <si>
    <t>G257278</t>
  </si>
  <si>
    <t>MURLI DHAR PRASAD</t>
  </si>
  <si>
    <t>G257293</t>
  </si>
  <si>
    <t>G265068</t>
  </si>
  <si>
    <t>G091448</t>
  </si>
  <si>
    <t>G245971</t>
  </si>
  <si>
    <t>NAGENDRA SINGH TOMAR</t>
  </si>
  <si>
    <t>G266033</t>
  </si>
  <si>
    <t>G091833</t>
  </si>
  <si>
    <t>MANISH KUMAR RANJAN</t>
  </si>
  <si>
    <t>G265045</t>
  </si>
  <si>
    <t>G276277</t>
  </si>
  <si>
    <t>G278577</t>
  </si>
  <si>
    <t>G285795</t>
  </si>
  <si>
    <t>SECURITY GUARD</t>
  </si>
  <si>
    <t>G301665</t>
  </si>
  <si>
    <t>G302377</t>
  </si>
  <si>
    <t>FOR THE MONTH OF : APRIL 2023</t>
  </si>
  <si>
    <t xml:space="preserve">VICKY  </t>
  </si>
  <si>
    <t xml:space="preserve">SEEMA  </t>
  </si>
  <si>
    <t>NISHA  SINGH</t>
  </si>
  <si>
    <t xml:space="preserve">SURESH  </t>
  </si>
  <si>
    <t xml:space="preserve">SALMAN  </t>
  </si>
  <si>
    <t xml:space="preserve">ISHWAR  </t>
  </si>
  <si>
    <t>RAHUL  SHARMA</t>
  </si>
  <si>
    <t>MINAKSHI  CHOUDHARY</t>
  </si>
  <si>
    <t xml:space="preserve">ROCKY  </t>
  </si>
  <si>
    <t xml:space="preserve">RAIYYAN  </t>
  </si>
  <si>
    <t>DEVENDRA  NATH</t>
  </si>
  <si>
    <t>VARUN  KUMAR</t>
  </si>
  <si>
    <t>TUSHAR  SHARMA</t>
  </si>
  <si>
    <t xml:space="preserve">MONTY  </t>
  </si>
  <si>
    <t>NEERAJ  SHUKLA</t>
  </si>
  <si>
    <t xml:space="preserve">ABHISHEK  </t>
  </si>
  <si>
    <t>LADY GUARD</t>
  </si>
  <si>
    <t>SECURITY SUPERVISOR</t>
  </si>
  <si>
    <t>WO</t>
  </si>
  <si>
    <t>A</t>
  </si>
  <si>
    <t>CL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</si>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</sst>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/>
      <protection locked="0"/>
    </xf>
    <xf numFmtId="0" fontId="4" fillId="0" borderId="22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30</xdr:row>
      <xdr:rowOff>47625</xdr:rowOff>
    </xdr:from>
    <xdr:to>
      <xdr:col>2</xdr:col>
      <xdr:colOff>1171575</xdr:colOff>
      <xdr:row>34</xdr:row>
      <xdr:rowOff>38100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276975"/>
          <a:ext cx="6096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Q70"/>
  <sheetViews>
    <sheetView tabSelected="1" topLeftCell="N7" zoomScaleSheetLayoutView="70" workbookViewId="0">
      <selection activeCell="AM14" sqref="AM14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" style="2" customWidth="1"/>
    <col min="4" max="4" width="17.5703125" style="2" customWidth="1"/>
    <col min="5" max="32" width="4.5703125" style="29" customWidth="1"/>
    <col min="33" max="34" width="4.5703125" style="39" customWidth="1"/>
    <col min="35" max="35" width="8.5703125" style="29" bestFit="1" customWidth="1"/>
    <col min="36" max="36" width="8.42578125" style="29" customWidth="1"/>
    <col min="37" max="37" width="6.140625" style="29" bestFit="1" customWidth="1"/>
    <col min="38" max="38" width="6.140625" style="29" hidden="1" customWidth="1"/>
    <col min="39" max="39" width="11.140625" style="29" customWidth="1"/>
    <col min="40" max="16384" width="9.140625" style="2"/>
  </cols>
  <sheetData>
    <row r="1" spans="1:39" ht="23.25" x14ac:dyDescent="0.3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6"/>
    </row>
    <row r="2" spans="1:39" x14ac:dyDescent="0.2">
      <c r="A2" s="14"/>
      <c r="AM2" s="30"/>
    </row>
    <row r="3" spans="1:39" ht="15" customHeight="1" x14ac:dyDescent="0.2">
      <c r="A3" s="47" t="s">
        <v>15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9"/>
    </row>
    <row r="4" spans="1:39" ht="15" customHeight="1" x14ac:dyDescent="0.2">
      <c r="A4" s="47" t="s">
        <v>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9"/>
    </row>
    <row r="5" spans="1:39" ht="15.75" x14ac:dyDescent="0.25">
      <c r="A5" s="50" t="s">
        <v>9</v>
      </c>
      <c r="B5" s="51"/>
      <c r="C5" s="51"/>
      <c r="D5" s="12" t="s">
        <v>18</v>
      </c>
      <c r="AM5" s="30"/>
    </row>
    <row r="6" spans="1:39" ht="15.75" x14ac:dyDescent="0.25">
      <c r="A6" s="50" t="s">
        <v>10</v>
      </c>
      <c r="B6" s="51"/>
      <c r="C6" s="51"/>
      <c r="D6" s="12" t="s">
        <v>20</v>
      </c>
      <c r="AM6" s="30"/>
    </row>
    <row r="7" spans="1:39" ht="30" customHeight="1" x14ac:dyDescent="0.2">
      <c r="A7" s="52" t="s">
        <v>11</v>
      </c>
      <c r="B7" s="53"/>
      <c r="C7" s="53"/>
      <c r="D7" s="21" t="s">
        <v>21</v>
      </c>
      <c r="E7" s="21"/>
      <c r="F7" s="21"/>
      <c r="G7" s="21"/>
      <c r="H7" s="21"/>
      <c r="I7" s="21"/>
      <c r="J7" s="2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5"/>
    </row>
    <row r="8" spans="1:39" ht="24" customHeight="1" thickBot="1" x14ac:dyDescent="0.4">
      <c r="A8" s="16" t="s">
        <v>19</v>
      </c>
      <c r="B8" s="3"/>
      <c r="C8" s="3"/>
      <c r="D8" s="21" t="s">
        <v>21</v>
      </c>
      <c r="E8" s="21"/>
      <c r="F8" s="21"/>
      <c r="G8" s="21"/>
      <c r="H8" s="21"/>
      <c r="I8" s="21"/>
      <c r="J8" s="21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7"/>
    </row>
    <row r="9" spans="1:39" ht="18.75" thickBot="1" x14ac:dyDescent="0.3">
      <c r="A9" s="18"/>
      <c r="B9" s="7"/>
      <c r="C9" s="7"/>
      <c r="D9" s="28"/>
      <c r="Z9" s="5"/>
      <c r="AA9" s="41" t="s">
        <v>45</v>
      </c>
      <c r="AB9" s="42"/>
      <c r="AC9" s="42"/>
      <c r="AD9" s="42"/>
      <c r="AE9" s="42"/>
      <c r="AF9" s="42"/>
      <c r="AG9" s="42"/>
      <c r="AH9" s="42"/>
      <c r="AI9" s="42"/>
      <c r="AJ9" s="43"/>
      <c r="AK9" s="5"/>
      <c r="AL9" s="5"/>
      <c r="AM9" s="17"/>
    </row>
    <row r="10" spans="1:39" s="10" customFormat="1" ht="65.25" customHeight="1" x14ac:dyDescent="0.25">
      <c r="A10" s="19" t="s">
        <v>1</v>
      </c>
      <c r="B10" s="8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 t="s">
        <v>5</v>
      </c>
      <c r="AJ10" s="13" t="s">
        <v>17</v>
      </c>
      <c r="AK10" s="8" t="s">
        <v>6</v>
      </c>
      <c r="AL10" s="26" t="s">
        <v>16</v>
      </c>
      <c r="AM10" s="20" t="s">
        <v>7</v>
      </c>
    </row>
    <row r="11" spans="1:39" s="23" customFormat="1" ht="12.75" customHeight="1" x14ac:dyDescent="0.2">
      <c r="A11" s="32">
        <v>13</v>
      </c>
      <c r="B11" s="34" t="s">
        <v>31</v>
      </c>
      <c r="C11" s="34" t="s">
        <v>55</v>
      </c>
      <c r="D11" s="24" t="s">
        <v>62</v>
      </c>
      <c r="E11" s="22" t="s">
        <v>12</v>
      </c>
      <c r="F11" s="22" t="s">
        <v>12</v>
      </c>
      <c r="G11" s="22" t="s">
        <v>12</v>
      </c>
      <c r="H11" s="22" t="s">
        <v>12</v>
      </c>
      <c r="I11" s="22" t="s">
        <v>12</v>
      </c>
      <c r="J11" s="22" t="s">
        <v>12</v>
      </c>
      <c r="K11" s="22" t="s">
        <v>64</v>
      </c>
      <c r="L11" s="22" t="s">
        <v>12</v>
      </c>
      <c r="M11" s="22" t="s">
        <v>12</v>
      </c>
      <c r="N11" s="22" t="s">
        <v>12</v>
      </c>
      <c r="O11" s="22" t="s">
        <v>12</v>
      </c>
      <c r="P11" s="22" t="s">
        <v>12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33">
        <f t="shared" ref="AI11:AI29" si="0">COUNTIF(E11:AH11,"P")</f>
        <v>11</v>
      </c>
      <c r="AJ11" s="11">
        <v>0</v>
      </c>
      <c r="AK11" s="11">
        <f>COUNTIF(E11:AH11,"wo")</f>
        <v>1</v>
      </c>
      <c r="AL11" s="35"/>
      <c r="AM11" s="25">
        <f t="shared" ref="AM11:AM29" si="1">+AI11+AJ11+AK11</f>
        <v>12</v>
      </c>
    </row>
    <row r="12" spans="1:39" s="23" customFormat="1" ht="12.75" customHeight="1" x14ac:dyDescent="0.2">
      <c r="A12" s="32">
        <v>15</v>
      </c>
      <c r="B12" s="34" t="s">
        <v>39</v>
      </c>
      <c r="C12" s="34" t="s">
        <v>57</v>
      </c>
      <c r="D12" s="24" t="s">
        <v>42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 t="s">
        <v>12</v>
      </c>
      <c r="W12" s="22" t="s">
        <v>12</v>
      </c>
      <c r="X12" s="22" t="s">
        <v>12</v>
      </c>
      <c r="Y12" s="22" t="s">
        <v>12</v>
      </c>
      <c r="Z12" s="22" t="s">
        <v>12</v>
      </c>
      <c r="AA12" s="22" t="s">
        <v>12</v>
      </c>
      <c r="AB12" s="22" t="s">
        <v>64</v>
      </c>
      <c r="AC12" s="22" t="s">
        <v>12</v>
      </c>
      <c r="AD12" s="22" t="s">
        <v>12</v>
      </c>
      <c r="AE12" s="22" t="s">
        <v>12</v>
      </c>
      <c r="AF12" s="22"/>
      <c r="AG12" s="22"/>
      <c r="AH12" s="22"/>
      <c r="AI12" s="33">
        <f t="shared" si="0"/>
        <v>9</v>
      </c>
      <c r="AJ12" s="11">
        <v>0</v>
      </c>
      <c r="AK12" s="11">
        <f t="shared" ref="AK12:AK29" si="2">COUNTIF(E12:AH12,"wo")</f>
        <v>1</v>
      </c>
      <c r="AL12" s="35"/>
      <c r="AM12" s="25">
        <f t="shared" si="1"/>
        <v>10</v>
      </c>
    </row>
    <row r="13" spans="1:39" s="23" customFormat="1" ht="12.75" customHeight="1" x14ac:dyDescent="0.25">
      <c r="A13" s="32">
        <v>1</v>
      </c>
      <c r="B13" s="31" t="s">
        <v>32</v>
      </c>
      <c r="C13" s="24" t="s">
        <v>46</v>
      </c>
      <c r="D13" s="24" t="s">
        <v>42</v>
      </c>
      <c r="E13" s="22" t="s">
        <v>12</v>
      </c>
      <c r="F13" s="22" t="s">
        <v>12</v>
      </c>
      <c r="G13" s="22" t="s">
        <v>64</v>
      </c>
      <c r="H13" s="22" t="s">
        <v>12</v>
      </c>
      <c r="I13" s="22" t="s">
        <v>12</v>
      </c>
      <c r="J13" s="22" t="s">
        <v>12</v>
      </c>
      <c r="K13" s="22" t="s">
        <v>12</v>
      </c>
      <c r="L13" s="22" t="s">
        <v>67</v>
      </c>
      <c r="M13" s="22" t="s">
        <v>67</v>
      </c>
      <c r="N13" s="22" t="s">
        <v>64</v>
      </c>
      <c r="O13" s="22" t="s">
        <v>67</v>
      </c>
      <c r="P13" s="22" t="s">
        <v>67</v>
      </c>
      <c r="Q13" s="22" t="s">
        <v>67</v>
      </c>
      <c r="R13" s="22" t="s">
        <v>67</v>
      </c>
      <c r="S13" s="22" t="s">
        <v>67</v>
      </c>
      <c r="T13" s="22" t="s">
        <v>67</v>
      </c>
      <c r="U13" s="22" t="s">
        <v>64</v>
      </c>
      <c r="V13" s="22" t="s">
        <v>67</v>
      </c>
      <c r="W13" s="22" t="s">
        <v>67</v>
      </c>
      <c r="X13" s="22" t="s">
        <v>12</v>
      </c>
      <c r="Y13" s="22" t="s">
        <v>65</v>
      </c>
      <c r="Z13" s="22" t="s">
        <v>65</v>
      </c>
      <c r="AA13" s="22" t="s">
        <v>65</v>
      </c>
      <c r="AB13" s="22" t="s">
        <v>65</v>
      </c>
      <c r="AC13" s="22" t="s">
        <v>65</v>
      </c>
      <c r="AD13" s="22" t="s">
        <v>65</v>
      </c>
      <c r="AE13" s="22" t="s">
        <v>65</v>
      </c>
      <c r="AF13" s="22" t="s">
        <v>65</v>
      </c>
      <c r="AG13" s="22" t="s">
        <v>12</v>
      </c>
      <c r="AH13" s="22" t="s">
        <v>12</v>
      </c>
      <c r="AI13" s="33">
        <f t="shared" si="0"/>
        <v>9</v>
      </c>
      <c r="AJ13" s="11">
        <v>10</v>
      </c>
      <c r="AK13" s="11">
        <f t="shared" si="2"/>
        <v>3</v>
      </c>
      <c r="AL13" s="27">
        <v>1</v>
      </c>
      <c r="AM13" s="25">
        <f t="shared" si="1"/>
        <v>22</v>
      </c>
    </row>
    <row r="14" spans="1:39" x14ac:dyDescent="0.2">
      <c r="A14" s="32">
        <v>14</v>
      </c>
      <c r="B14" s="34" t="s">
        <v>35</v>
      </c>
      <c r="C14" s="34" t="s">
        <v>56</v>
      </c>
      <c r="D14" s="24" t="s">
        <v>42</v>
      </c>
      <c r="E14" s="22" t="s">
        <v>67</v>
      </c>
      <c r="F14" s="22" t="s">
        <v>67</v>
      </c>
      <c r="G14" s="22" t="s">
        <v>65</v>
      </c>
      <c r="H14" s="22" t="s">
        <v>64</v>
      </c>
      <c r="I14" s="22" t="s">
        <v>12</v>
      </c>
      <c r="J14" s="22" t="s">
        <v>12</v>
      </c>
      <c r="K14" s="22" t="s">
        <v>65</v>
      </c>
      <c r="L14" s="22" t="s">
        <v>12</v>
      </c>
      <c r="M14" s="22" t="s">
        <v>12</v>
      </c>
      <c r="N14" s="22" t="s">
        <v>12</v>
      </c>
      <c r="O14" s="22" t="s">
        <v>64</v>
      </c>
      <c r="P14" s="22" t="s">
        <v>12</v>
      </c>
      <c r="Q14" s="22" t="s">
        <v>12</v>
      </c>
      <c r="R14" s="22" t="s">
        <v>65</v>
      </c>
      <c r="S14" s="22" t="s">
        <v>12</v>
      </c>
      <c r="T14" s="22" t="s">
        <v>12</v>
      </c>
      <c r="U14" s="22" t="s">
        <v>65</v>
      </c>
      <c r="V14" s="22" t="s">
        <v>64</v>
      </c>
      <c r="W14" s="22" t="s">
        <v>12</v>
      </c>
      <c r="X14" s="22" t="s">
        <v>65</v>
      </c>
      <c r="Y14" s="22" t="s">
        <v>12</v>
      </c>
      <c r="Z14" s="22" t="s">
        <v>12</v>
      </c>
      <c r="AA14" s="22" t="s">
        <v>12</v>
      </c>
      <c r="AB14" s="22" t="s">
        <v>65</v>
      </c>
      <c r="AC14" s="22" t="s">
        <v>65</v>
      </c>
      <c r="AD14" s="22" t="s">
        <v>65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33">
        <f t="shared" si="0"/>
        <v>17</v>
      </c>
      <c r="AJ14" s="11">
        <v>2</v>
      </c>
      <c r="AK14" s="11">
        <f t="shared" si="2"/>
        <v>3</v>
      </c>
      <c r="AL14" s="38"/>
      <c r="AM14" s="25">
        <f t="shared" si="1"/>
        <v>22</v>
      </c>
    </row>
    <row r="15" spans="1:39" x14ac:dyDescent="0.2">
      <c r="A15" s="32">
        <v>19</v>
      </c>
      <c r="B15" s="34" t="s">
        <v>44</v>
      </c>
      <c r="C15" s="34" t="s">
        <v>61</v>
      </c>
      <c r="D15" s="24" t="s">
        <v>42</v>
      </c>
      <c r="E15" s="22" t="s">
        <v>12</v>
      </c>
      <c r="F15" s="22" t="s">
        <v>12</v>
      </c>
      <c r="G15" s="22" t="s">
        <v>12</v>
      </c>
      <c r="H15" s="22" t="s">
        <v>12</v>
      </c>
      <c r="I15" s="22" t="s">
        <v>64</v>
      </c>
      <c r="J15" s="22" t="s">
        <v>12</v>
      </c>
      <c r="K15" s="22" t="s">
        <v>12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64</v>
      </c>
      <c r="Q15" s="22" t="s">
        <v>12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64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65</v>
      </c>
      <c r="AD15" s="22" t="s">
        <v>65</v>
      </c>
      <c r="AE15" s="22" t="s">
        <v>65</v>
      </c>
      <c r="AF15" s="22" t="s">
        <v>65</v>
      </c>
      <c r="AG15" s="22" t="s">
        <v>65</v>
      </c>
      <c r="AH15" s="22" t="s">
        <v>12</v>
      </c>
      <c r="AI15" s="33">
        <f t="shared" si="0"/>
        <v>22</v>
      </c>
      <c r="AJ15" s="11">
        <v>0</v>
      </c>
      <c r="AK15" s="11">
        <f t="shared" si="2"/>
        <v>3</v>
      </c>
      <c r="AL15" s="40"/>
      <c r="AM15" s="25">
        <f t="shared" si="1"/>
        <v>25</v>
      </c>
    </row>
    <row r="16" spans="1:39" x14ac:dyDescent="0.2">
      <c r="A16" s="32">
        <v>2</v>
      </c>
      <c r="B16" s="31" t="s">
        <v>36</v>
      </c>
      <c r="C16" s="24" t="s">
        <v>37</v>
      </c>
      <c r="D16" s="24" t="s">
        <v>42</v>
      </c>
      <c r="E16" s="22" t="s">
        <v>64</v>
      </c>
      <c r="F16" s="22" t="s">
        <v>12</v>
      </c>
      <c r="G16" s="22" t="s">
        <v>12</v>
      </c>
      <c r="H16" s="22" t="s">
        <v>12</v>
      </c>
      <c r="I16" s="22" t="s">
        <v>12</v>
      </c>
      <c r="J16" s="22" t="s">
        <v>12</v>
      </c>
      <c r="K16" s="22" t="s">
        <v>12</v>
      </c>
      <c r="L16" s="22" t="s">
        <v>64</v>
      </c>
      <c r="M16" s="22" t="s">
        <v>12</v>
      </c>
      <c r="N16" s="22" t="s">
        <v>12</v>
      </c>
      <c r="O16" s="22" t="s">
        <v>12</v>
      </c>
      <c r="P16" s="22" t="s">
        <v>12</v>
      </c>
      <c r="Q16" s="22" t="s">
        <v>12</v>
      </c>
      <c r="R16" s="22" t="s">
        <v>12</v>
      </c>
      <c r="S16" s="22" t="s">
        <v>64</v>
      </c>
      <c r="T16" s="22" t="s">
        <v>12</v>
      </c>
      <c r="U16" s="22" t="s">
        <v>12</v>
      </c>
      <c r="V16" s="22" t="s">
        <v>12</v>
      </c>
      <c r="W16" s="22" t="s">
        <v>12</v>
      </c>
      <c r="X16" s="22" t="s">
        <v>12</v>
      </c>
      <c r="Y16" s="22" t="s">
        <v>12</v>
      </c>
      <c r="Z16" s="22" t="s">
        <v>64</v>
      </c>
      <c r="AA16" s="22" t="s">
        <v>12</v>
      </c>
      <c r="AB16" s="22" t="s">
        <v>12</v>
      </c>
      <c r="AC16" s="22" t="s">
        <v>12</v>
      </c>
      <c r="AD16" s="22" t="s">
        <v>12</v>
      </c>
      <c r="AE16" s="22" t="s">
        <v>12</v>
      </c>
      <c r="AF16" s="22" t="s">
        <v>12</v>
      </c>
      <c r="AG16" s="22" t="s">
        <v>64</v>
      </c>
      <c r="AH16" s="22" t="s">
        <v>12</v>
      </c>
      <c r="AI16" s="33">
        <f t="shared" si="0"/>
        <v>25</v>
      </c>
      <c r="AJ16" s="11">
        <v>0</v>
      </c>
      <c r="AK16" s="11">
        <f t="shared" si="2"/>
        <v>5</v>
      </c>
      <c r="AL16" s="36">
        <v>1</v>
      </c>
      <c r="AM16" s="25">
        <f t="shared" si="1"/>
        <v>30</v>
      </c>
    </row>
    <row r="17" spans="1:39" x14ac:dyDescent="0.2">
      <c r="A17" s="32">
        <v>3</v>
      </c>
      <c r="B17" s="34" t="s">
        <v>22</v>
      </c>
      <c r="C17" s="34" t="s">
        <v>47</v>
      </c>
      <c r="D17" s="24" t="s">
        <v>62</v>
      </c>
      <c r="E17" s="22" t="s">
        <v>12</v>
      </c>
      <c r="F17" s="22" t="s">
        <v>64</v>
      </c>
      <c r="G17" s="22" t="s">
        <v>12</v>
      </c>
      <c r="H17" s="22" t="s">
        <v>12</v>
      </c>
      <c r="I17" s="22" t="s">
        <v>12</v>
      </c>
      <c r="J17" s="22" t="s">
        <v>12</v>
      </c>
      <c r="K17" s="22" t="s">
        <v>12</v>
      </c>
      <c r="L17" s="22" t="s">
        <v>12</v>
      </c>
      <c r="M17" s="22" t="s">
        <v>64</v>
      </c>
      <c r="N17" s="22" t="s">
        <v>12</v>
      </c>
      <c r="O17" s="22" t="s">
        <v>12</v>
      </c>
      <c r="P17" s="22" t="s">
        <v>12</v>
      </c>
      <c r="Q17" s="22" t="s">
        <v>12</v>
      </c>
      <c r="R17" s="22" t="s">
        <v>12</v>
      </c>
      <c r="S17" s="22" t="s">
        <v>12</v>
      </c>
      <c r="T17" s="22" t="s">
        <v>64</v>
      </c>
      <c r="U17" s="22" t="s">
        <v>12</v>
      </c>
      <c r="V17" s="22" t="s">
        <v>12</v>
      </c>
      <c r="W17" s="22" t="s">
        <v>12</v>
      </c>
      <c r="X17" s="22" t="s">
        <v>12</v>
      </c>
      <c r="Y17" s="22" t="s">
        <v>12</v>
      </c>
      <c r="Z17" s="22" t="s">
        <v>12</v>
      </c>
      <c r="AA17" s="22" t="s">
        <v>64</v>
      </c>
      <c r="AB17" s="22" t="s">
        <v>12</v>
      </c>
      <c r="AC17" s="22" t="s">
        <v>12</v>
      </c>
      <c r="AD17" s="22" t="s">
        <v>12</v>
      </c>
      <c r="AE17" s="22" t="s">
        <v>12</v>
      </c>
      <c r="AF17" s="22" t="s">
        <v>12</v>
      </c>
      <c r="AG17" s="22" t="s">
        <v>12</v>
      </c>
      <c r="AH17" s="22" t="s">
        <v>64</v>
      </c>
      <c r="AI17" s="33">
        <f t="shared" si="0"/>
        <v>25</v>
      </c>
      <c r="AJ17" s="11">
        <v>0</v>
      </c>
      <c r="AK17" s="11">
        <f t="shared" si="2"/>
        <v>5</v>
      </c>
      <c r="AL17" s="40"/>
      <c r="AM17" s="25">
        <f t="shared" si="1"/>
        <v>30</v>
      </c>
    </row>
    <row r="18" spans="1:39" x14ac:dyDescent="0.2">
      <c r="A18" s="32">
        <v>4</v>
      </c>
      <c r="B18" s="34" t="s">
        <v>23</v>
      </c>
      <c r="C18" s="34" t="s">
        <v>48</v>
      </c>
      <c r="D18" s="24" t="s">
        <v>62</v>
      </c>
      <c r="E18" s="22" t="s">
        <v>64</v>
      </c>
      <c r="F18" s="22" t="s">
        <v>12</v>
      </c>
      <c r="G18" s="22" t="s">
        <v>12</v>
      </c>
      <c r="H18" s="22" t="s">
        <v>12</v>
      </c>
      <c r="I18" s="22" t="s">
        <v>12</v>
      </c>
      <c r="J18" s="22" t="s">
        <v>12</v>
      </c>
      <c r="K18" s="22" t="s">
        <v>12</v>
      </c>
      <c r="L18" s="22" t="s">
        <v>64</v>
      </c>
      <c r="M18" s="22" t="s">
        <v>12</v>
      </c>
      <c r="N18" s="22" t="s">
        <v>12</v>
      </c>
      <c r="O18" s="22" t="s">
        <v>12</v>
      </c>
      <c r="P18" s="22" t="s">
        <v>12</v>
      </c>
      <c r="Q18" s="22" t="s">
        <v>12</v>
      </c>
      <c r="R18" s="22" t="s">
        <v>12</v>
      </c>
      <c r="S18" s="22" t="s">
        <v>64</v>
      </c>
      <c r="T18" s="22" t="s">
        <v>12</v>
      </c>
      <c r="U18" s="22" t="s">
        <v>12</v>
      </c>
      <c r="V18" s="22" t="s">
        <v>12</v>
      </c>
      <c r="W18" s="22" t="s">
        <v>12</v>
      </c>
      <c r="X18" s="22" t="s">
        <v>12</v>
      </c>
      <c r="Y18" s="22" t="s">
        <v>12</v>
      </c>
      <c r="Z18" s="22" t="s">
        <v>64</v>
      </c>
      <c r="AA18" s="22" t="s">
        <v>12</v>
      </c>
      <c r="AB18" s="22" t="s">
        <v>12</v>
      </c>
      <c r="AC18" s="22" t="s">
        <v>12</v>
      </c>
      <c r="AD18" s="22" t="s">
        <v>12</v>
      </c>
      <c r="AE18" s="22" t="s">
        <v>12</v>
      </c>
      <c r="AF18" s="22" t="s">
        <v>12</v>
      </c>
      <c r="AG18" s="22" t="s">
        <v>64</v>
      </c>
      <c r="AH18" s="22" t="s">
        <v>12</v>
      </c>
      <c r="AI18" s="33">
        <f t="shared" si="0"/>
        <v>25</v>
      </c>
      <c r="AJ18" s="11">
        <v>0</v>
      </c>
      <c r="AK18" s="11">
        <f t="shared" si="2"/>
        <v>5</v>
      </c>
      <c r="AM18" s="25">
        <f t="shared" si="1"/>
        <v>30</v>
      </c>
    </row>
    <row r="19" spans="1:39" x14ac:dyDescent="0.2">
      <c r="A19" s="32">
        <v>5</v>
      </c>
      <c r="B19" s="31" t="s">
        <v>33</v>
      </c>
      <c r="C19" s="24" t="s">
        <v>34</v>
      </c>
      <c r="D19" s="24" t="s">
        <v>42</v>
      </c>
      <c r="E19" s="22" t="s">
        <v>12</v>
      </c>
      <c r="F19" s="22" t="s">
        <v>64</v>
      </c>
      <c r="G19" s="22" t="s">
        <v>12</v>
      </c>
      <c r="H19" s="22" t="s">
        <v>12</v>
      </c>
      <c r="I19" s="22" t="s">
        <v>66</v>
      </c>
      <c r="J19" s="22" t="s">
        <v>12</v>
      </c>
      <c r="K19" s="22" t="s">
        <v>12</v>
      </c>
      <c r="L19" s="22" t="s">
        <v>12</v>
      </c>
      <c r="M19" s="22" t="s">
        <v>64</v>
      </c>
      <c r="N19" s="22" t="s">
        <v>12</v>
      </c>
      <c r="O19" s="22" t="s">
        <v>67</v>
      </c>
      <c r="P19" s="22" t="s">
        <v>67</v>
      </c>
      <c r="Q19" s="22" t="s">
        <v>67</v>
      </c>
      <c r="R19" s="22" t="s">
        <v>12</v>
      </c>
      <c r="S19" s="22" t="s">
        <v>12</v>
      </c>
      <c r="T19" s="22" t="s">
        <v>64</v>
      </c>
      <c r="U19" s="22" t="s">
        <v>12</v>
      </c>
      <c r="V19" s="22" t="s">
        <v>12</v>
      </c>
      <c r="W19" s="22" t="s">
        <v>12</v>
      </c>
      <c r="X19" s="22" t="s">
        <v>12</v>
      </c>
      <c r="Y19" s="22" t="s">
        <v>12</v>
      </c>
      <c r="Z19" s="22" t="s">
        <v>12</v>
      </c>
      <c r="AA19" s="22" t="s">
        <v>64</v>
      </c>
      <c r="AB19" s="22" t="s">
        <v>12</v>
      </c>
      <c r="AC19" s="22" t="s">
        <v>12</v>
      </c>
      <c r="AD19" s="22" t="s">
        <v>65</v>
      </c>
      <c r="AE19" s="22" t="s">
        <v>12</v>
      </c>
      <c r="AF19" s="22" t="s">
        <v>65</v>
      </c>
      <c r="AG19" s="22" t="s">
        <v>12</v>
      </c>
      <c r="AH19" s="22" t="s">
        <v>64</v>
      </c>
      <c r="AI19" s="33">
        <f t="shared" si="0"/>
        <v>19</v>
      </c>
      <c r="AJ19" s="11">
        <v>4</v>
      </c>
      <c r="AK19" s="11">
        <f t="shared" si="2"/>
        <v>5</v>
      </c>
      <c r="AL19" s="36">
        <v>1</v>
      </c>
      <c r="AM19" s="25">
        <f t="shared" si="1"/>
        <v>28</v>
      </c>
    </row>
    <row r="20" spans="1:39" x14ac:dyDescent="0.2">
      <c r="A20" s="32">
        <v>6</v>
      </c>
      <c r="B20" s="31" t="s">
        <v>25</v>
      </c>
      <c r="C20" s="24" t="s">
        <v>49</v>
      </c>
      <c r="D20" s="24" t="s">
        <v>42</v>
      </c>
      <c r="E20" s="22" t="s">
        <v>64</v>
      </c>
      <c r="F20" s="22" t="s">
        <v>12</v>
      </c>
      <c r="G20" s="22" t="s">
        <v>12</v>
      </c>
      <c r="H20" s="22" t="s">
        <v>12</v>
      </c>
      <c r="I20" s="22" t="s">
        <v>12</v>
      </c>
      <c r="J20" s="22" t="s">
        <v>12</v>
      </c>
      <c r="K20" s="22" t="s">
        <v>66</v>
      </c>
      <c r="L20" s="22" t="s">
        <v>64</v>
      </c>
      <c r="M20" s="22" t="s">
        <v>12</v>
      </c>
      <c r="N20" s="22" t="s">
        <v>12</v>
      </c>
      <c r="O20" s="22" t="s">
        <v>12</v>
      </c>
      <c r="P20" s="22" t="s">
        <v>12</v>
      </c>
      <c r="Q20" s="22" t="s">
        <v>12</v>
      </c>
      <c r="R20" s="22" t="s">
        <v>12</v>
      </c>
      <c r="S20" s="22" t="s">
        <v>64</v>
      </c>
      <c r="T20" s="22" t="s">
        <v>12</v>
      </c>
      <c r="U20" s="22" t="s">
        <v>12</v>
      </c>
      <c r="V20" s="22" t="s">
        <v>12</v>
      </c>
      <c r="W20" s="22" t="s">
        <v>12</v>
      </c>
      <c r="X20" s="22" t="s">
        <v>12</v>
      </c>
      <c r="Y20" s="22" t="s">
        <v>12</v>
      </c>
      <c r="Z20" s="22" t="s">
        <v>64</v>
      </c>
      <c r="AA20" s="22" t="s">
        <v>12</v>
      </c>
      <c r="AB20" s="22" t="s">
        <v>12</v>
      </c>
      <c r="AC20" s="22" t="s">
        <v>12</v>
      </c>
      <c r="AD20" s="22" t="s">
        <v>12</v>
      </c>
      <c r="AE20" s="22" t="s">
        <v>12</v>
      </c>
      <c r="AF20" s="22" t="s">
        <v>12</v>
      </c>
      <c r="AG20" s="22" t="s">
        <v>64</v>
      </c>
      <c r="AH20" s="22" t="s">
        <v>12</v>
      </c>
      <c r="AI20" s="33">
        <f t="shared" si="0"/>
        <v>24</v>
      </c>
      <c r="AJ20" s="11">
        <v>1</v>
      </c>
      <c r="AK20" s="11">
        <f t="shared" si="2"/>
        <v>5</v>
      </c>
      <c r="AL20" s="36">
        <v>1</v>
      </c>
      <c r="AM20" s="25">
        <f t="shared" si="1"/>
        <v>30</v>
      </c>
    </row>
    <row r="21" spans="1:39" x14ac:dyDescent="0.2">
      <c r="A21" s="32">
        <v>7</v>
      </c>
      <c r="B21" s="34" t="s">
        <v>26</v>
      </c>
      <c r="C21" s="34" t="s">
        <v>50</v>
      </c>
      <c r="D21" s="24" t="s">
        <v>42</v>
      </c>
      <c r="E21" s="22" t="s">
        <v>12</v>
      </c>
      <c r="F21" s="22" t="s">
        <v>64</v>
      </c>
      <c r="G21" s="22" t="s">
        <v>12</v>
      </c>
      <c r="H21" s="22" t="s">
        <v>66</v>
      </c>
      <c r="I21" s="22" t="s">
        <v>12</v>
      </c>
      <c r="J21" s="22" t="s">
        <v>12</v>
      </c>
      <c r="K21" s="22" t="s">
        <v>12</v>
      </c>
      <c r="L21" s="22" t="s">
        <v>12</v>
      </c>
      <c r="M21" s="22" t="s">
        <v>64</v>
      </c>
      <c r="N21" s="22" t="s">
        <v>12</v>
      </c>
      <c r="O21" s="22" t="s">
        <v>12</v>
      </c>
      <c r="P21" s="22" t="s">
        <v>12</v>
      </c>
      <c r="Q21" s="22" t="s">
        <v>12</v>
      </c>
      <c r="R21" s="22" t="s">
        <v>12</v>
      </c>
      <c r="S21" s="22" t="s">
        <v>12</v>
      </c>
      <c r="T21" s="22" t="s">
        <v>64</v>
      </c>
      <c r="U21" s="22" t="s">
        <v>12</v>
      </c>
      <c r="V21" s="22" t="s">
        <v>12</v>
      </c>
      <c r="W21" s="22" t="s">
        <v>12</v>
      </c>
      <c r="X21" s="22" t="s">
        <v>12</v>
      </c>
      <c r="Y21" s="22" t="s">
        <v>12</v>
      </c>
      <c r="Z21" s="22" t="s">
        <v>12</v>
      </c>
      <c r="AA21" s="22" t="s">
        <v>64</v>
      </c>
      <c r="AB21" s="22" t="s">
        <v>12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64</v>
      </c>
      <c r="AI21" s="33">
        <f t="shared" si="0"/>
        <v>24</v>
      </c>
      <c r="AJ21" s="11">
        <v>1</v>
      </c>
      <c r="AK21" s="11">
        <f t="shared" si="2"/>
        <v>5</v>
      </c>
      <c r="AM21" s="25">
        <f t="shared" si="1"/>
        <v>30</v>
      </c>
    </row>
    <row r="22" spans="1:39" x14ac:dyDescent="0.2">
      <c r="A22" s="32">
        <v>8</v>
      </c>
      <c r="B22" s="34" t="s">
        <v>27</v>
      </c>
      <c r="C22" s="34" t="s">
        <v>51</v>
      </c>
      <c r="D22" s="24" t="s">
        <v>42</v>
      </c>
      <c r="E22" s="22" t="s">
        <v>64</v>
      </c>
      <c r="F22" s="22" t="s">
        <v>12</v>
      </c>
      <c r="G22" s="22" t="s">
        <v>12</v>
      </c>
      <c r="H22" s="22" t="s">
        <v>12</v>
      </c>
      <c r="I22" s="22" t="s">
        <v>12</v>
      </c>
      <c r="J22" s="22" t="s">
        <v>66</v>
      </c>
      <c r="K22" s="22" t="s">
        <v>12</v>
      </c>
      <c r="L22" s="22" t="s">
        <v>64</v>
      </c>
      <c r="M22" s="22" t="s">
        <v>12</v>
      </c>
      <c r="N22" s="22" t="s">
        <v>12</v>
      </c>
      <c r="O22" s="22" t="s">
        <v>12</v>
      </c>
      <c r="P22" s="22" t="s">
        <v>12</v>
      </c>
      <c r="Q22" s="22" t="s">
        <v>12</v>
      </c>
      <c r="R22" s="22" t="s">
        <v>12</v>
      </c>
      <c r="S22" s="22" t="s">
        <v>64</v>
      </c>
      <c r="T22" s="22" t="s">
        <v>12</v>
      </c>
      <c r="U22" s="22" t="s">
        <v>12</v>
      </c>
      <c r="V22" s="22" t="s">
        <v>12</v>
      </c>
      <c r="W22" s="22" t="s">
        <v>12</v>
      </c>
      <c r="X22" s="22" t="s">
        <v>12</v>
      </c>
      <c r="Y22" s="22" t="s">
        <v>12</v>
      </c>
      <c r="Z22" s="22" t="s">
        <v>64</v>
      </c>
      <c r="AA22" s="22" t="s">
        <v>12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12</v>
      </c>
      <c r="AG22" s="22" t="s">
        <v>64</v>
      </c>
      <c r="AH22" s="22" t="s">
        <v>12</v>
      </c>
      <c r="AI22" s="33">
        <f t="shared" si="0"/>
        <v>24</v>
      </c>
      <c r="AJ22" s="11">
        <v>1</v>
      </c>
      <c r="AK22" s="11">
        <f t="shared" si="2"/>
        <v>5</v>
      </c>
      <c r="AM22" s="25">
        <f t="shared" si="1"/>
        <v>30</v>
      </c>
    </row>
    <row r="23" spans="1:39" x14ac:dyDescent="0.2">
      <c r="A23" s="32">
        <v>9</v>
      </c>
      <c r="B23" s="34" t="s">
        <v>28</v>
      </c>
      <c r="C23" s="34" t="s">
        <v>29</v>
      </c>
      <c r="D23" s="24" t="s">
        <v>42</v>
      </c>
      <c r="E23" s="22" t="s">
        <v>12</v>
      </c>
      <c r="F23" s="22" t="s">
        <v>64</v>
      </c>
      <c r="G23" s="22" t="s">
        <v>12</v>
      </c>
      <c r="H23" s="22" t="s">
        <v>12</v>
      </c>
      <c r="I23" s="22" t="s">
        <v>12</v>
      </c>
      <c r="J23" s="22" t="s">
        <v>12</v>
      </c>
      <c r="K23" s="22" t="s">
        <v>12</v>
      </c>
      <c r="L23" s="22" t="s">
        <v>12</v>
      </c>
      <c r="M23" s="22" t="s">
        <v>64</v>
      </c>
      <c r="N23" s="22" t="s">
        <v>12</v>
      </c>
      <c r="O23" s="22" t="s">
        <v>12</v>
      </c>
      <c r="P23" s="22" t="s">
        <v>12</v>
      </c>
      <c r="Q23" s="22" t="s">
        <v>12</v>
      </c>
      <c r="R23" s="22" t="s">
        <v>12</v>
      </c>
      <c r="S23" s="22" t="s">
        <v>12</v>
      </c>
      <c r="T23" s="22" t="s">
        <v>64</v>
      </c>
      <c r="U23" s="22" t="s">
        <v>12</v>
      </c>
      <c r="V23" s="22" t="s">
        <v>12</v>
      </c>
      <c r="W23" s="22" t="s">
        <v>12</v>
      </c>
      <c r="X23" s="22" t="s">
        <v>12</v>
      </c>
      <c r="Y23" s="22" t="s">
        <v>12</v>
      </c>
      <c r="Z23" s="22" t="s">
        <v>12</v>
      </c>
      <c r="AA23" s="22" t="s">
        <v>64</v>
      </c>
      <c r="AB23" s="22" t="s">
        <v>12</v>
      </c>
      <c r="AC23" s="22" t="s">
        <v>12</v>
      </c>
      <c r="AD23" s="22" t="s">
        <v>12</v>
      </c>
      <c r="AE23" s="22" t="s">
        <v>66</v>
      </c>
      <c r="AF23" s="22" t="s">
        <v>12</v>
      </c>
      <c r="AG23" s="22" t="s">
        <v>12</v>
      </c>
      <c r="AH23" s="22" t="s">
        <v>64</v>
      </c>
      <c r="AI23" s="33">
        <f t="shared" si="0"/>
        <v>24</v>
      </c>
      <c r="AJ23" s="11">
        <v>1</v>
      </c>
      <c r="AK23" s="11">
        <f t="shared" si="2"/>
        <v>5</v>
      </c>
      <c r="AL23" s="37"/>
      <c r="AM23" s="25">
        <f t="shared" si="1"/>
        <v>30</v>
      </c>
    </row>
    <row r="24" spans="1:39" x14ac:dyDescent="0.2">
      <c r="A24" s="32">
        <v>10</v>
      </c>
      <c r="B24" s="34" t="s">
        <v>30</v>
      </c>
      <c r="C24" s="34" t="s">
        <v>52</v>
      </c>
      <c r="D24" s="24" t="s">
        <v>42</v>
      </c>
      <c r="E24" s="22" t="s">
        <v>64</v>
      </c>
      <c r="F24" s="22" t="s">
        <v>12</v>
      </c>
      <c r="G24" s="22" t="s">
        <v>12</v>
      </c>
      <c r="H24" s="22" t="s">
        <v>12</v>
      </c>
      <c r="I24" s="22" t="s">
        <v>12</v>
      </c>
      <c r="J24" s="22" t="s">
        <v>12</v>
      </c>
      <c r="K24" s="22" t="s">
        <v>12</v>
      </c>
      <c r="L24" s="22" t="s">
        <v>64</v>
      </c>
      <c r="M24" s="22" t="s">
        <v>12</v>
      </c>
      <c r="N24" s="22" t="s">
        <v>12</v>
      </c>
      <c r="O24" s="22" t="s">
        <v>12</v>
      </c>
      <c r="P24" s="22" t="s">
        <v>66</v>
      </c>
      <c r="Q24" s="22" t="s">
        <v>12</v>
      </c>
      <c r="R24" s="22" t="s">
        <v>12</v>
      </c>
      <c r="S24" s="22" t="s">
        <v>64</v>
      </c>
      <c r="T24" s="22" t="s">
        <v>12</v>
      </c>
      <c r="U24" s="22" t="s">
        <v>12</v>
      </c>
      <c r="V24" s="22" t="s">
        <v>12</v>
      </c>
      <c r="W24" s="22" t="s">
        <v>12</v>
      </c>
      <c r="X24" s="22" t="s">
        <v>12</v>
      </c>
      <c r="Y24" s="22" t="s">
        <v>12</v>
      </c>
      <c r="Z24" s="22" t="s">
        <v>64</v>
      </c>
      <c r="AA24" s="22" t="s">
        <v>12</v>
      </c>
      <c r="AB24" s="22" t="s">
        <v>12</v>
      </c>
      <c r="AC24" s="22" t="s">
        <v>12</v>
      </c>
      <c r="AD24" s="22" t="s">
        <v>12</v>
      </c>
      <c r="AE24" s="22" t="s">
        <v>12</v>
      </c>
      <c r="AF24" s="22" t="s">
        <v>12</v>
      </c>
      <c r="AG24" s="22" t="s">
        <v>64</v>
      </c>
      <c r="AH24" s="22" t="s">
        <v>12</v>
      </c>
      <c r="AI24" s="33">
        <f t="shared" si="0"/>
        <v>24</v>
      </c>
      <c r="AJ24" s="11">
        <v>1</v>
      </c>
      <c r="AK24" s="11">
        <f t="shared" si="2"/>
        <v>5</v>
      </c>
      <c r="AL24" s="37"/>
      <c r="AM24" s="25">
        <f t="shared" si="1"/>
        <v>30</v>
      </c>
    </row>
    <row r="25" spans="1:39" ht="25.5" x14ac:dyDescent="0.2">
      <c r="A25" s="32">
        <v>11</v>
      </c>
      <c r="B25" s="34" t="s">
        <v>24</v>
      </c>
      <c r="C25" s="34" t="s">
        <v>53</v>
      </c>
      <c r="D25" s="24" t="s">
        <v>63</v>
      </c>
      <c r="E25" s="22" t="s">
        <v>12</v>
      </c>
      <c r="F25" s="22" t="s">
        <v>64</v>
      </c>
      <c r="G25" s="22" t="s">
        <v>12</v>
      </c>
      <c r="H25" s="22" t="s">
        <v>12</v>
      </c>
      <c r="I25" s="22" t="s">
        <v>12</v>
      </c>
      <c r="J25" s="22" t="s">
        <v>12</v>
      </c>
      <c r="K25" s="22" t="s">
        <v>12</v>
      </c>
      <c r="L25" s="22" t="s">
        <v>12</v>
      </c>
      <c r="M25" s="22" t="s">
        <v>64</v>
      </c>
      <c r="N25" s="22" t="s">
        <v>12</v>
      </c>
      <c r="O25" s="22" t="s">
        <v>12</v>
      </c>
      <c r="P25" s="22" t="s">
        <v>12</v>
      </c>
      <c r="Q25" s="22" t="s">
        <v>12</v>
      </c>
      <c r="R25" s="22" t="s">
        <v>12</v>
      </c>
      <c r="S25" s="22" t="s">
        <v>12</v>
      </c>
      <c r="T25" s="22" t="s">
        <v>64</v>
      </c>
      <c r="U25" s="22" t="s">
        <v>12</v>
      </c>
      <c r="V25" s="22" t="s">
        <v>12</v>
      </c>
      <c r="W25" s="22" t="s">
        <v>12</v>
      </c>
      <c r="X25" s="22" t="s">
        <v>12</v>
      </c>
      <c r="Y25" s="22" t="s">
        <v>12</v>
      </c>
      <c r="Z25" s="22" t="s">
        <v>12</v>
      </c>
      <c r="AA25" s="22" t="s">
        <v>64</v>
      </c>
      <c r="AB25" s="22" t="s">
        <v>12</v>
      </c>
      <c r="AC25" s="22" t="s">
        <v>12</v>
      </c>
      <c r="AD25" s="22" t="s">
        <v>12</v>
      </c>
      <c r="AE25" s="22" t="s">
        <v>12</v>
      </c>
      <c r="AF25" s="22" t="s">
        <v>12</v>
      </c>
      <c r="AG25" s="22" t="s">
        <v>12</v>
      </c>
      <c r="AH25" s="22" t="s">
        <v>64</v>
      </c>
      <c r="AI25" s="33">
        <f t="shared" si="0"/>
        <v>25</v>
      </c>
      <c r="AJ25" s="11">
        <v>0</v>
      </c>
      <c r="AK25" s="11">
        <f t="shared" si="2"/>
        <v>5</v>
      </c>
      <c r="AL25" s="37"/>
      <c r="AM25" s="25">
        <f t="shared" si="1"/>
        <v>30</v>
      </c>
    </row>
    <row r="26" spans="1:39" x14ac:dyDescent="0.2">
      <c r="A26" s="32">
        <v>12</v>
      </c>
      <c r="B26" s="34" t="s">
        <v>38</v>
      </c>
      <c r="C26" s="34" t="s">
        <v>54</v>
      </c>
      <c r="D26" s="24" t="s">
        <v>42</v>
      </c>
      <c r="E26" s="22" t="s">
        <v>64</v>
      </c>
      <c r="F26" s="22" t="s">
        <v>12</v>
      </c>
      <c r="G26" s="22" t="s">
        <v>12</v>
      </c>
      <c r="H26" s="22" t="s">
        <v>12</v>
      </c>
      <c r="I26" s="22" t="s">
        <v>66</v>
      </c>
      <c r="J26" s="22" t="s">
        <v>12</v>
      </c>
      <c r="K26" s="22" t="s">
        <v>12</v>
      </c>
      <c r="L26" s="22" t="s">
        <v>64</v>
      </c>
      <c r="M26" s="22" t="s">
        <v>12</v>
      </c>
      <c r="N26" s="22" t="s">
        <v>12</v>
      </c>
      <c r="O26" s="22" t="s">
        <v>66</v>
      </c>
      <c r="P26" s="22" t="s">
        <v>12</v>
      </c>
      <c r="Q26" s="22" t="s">
        <v>12</v>
      </c>
      <c r="R26" s="22" t="s">
        <v>12</v>
      </c>
      <c r="S26" s="22" t="s">
        <v>64</v>
      </c>
      <c r="T26" s="22" t="s">
        <v>12</v>
      </c>
      <c r="U26" s="22" t="s">
        <v>12</v>
      </c>
      <c r="V26" s="22" t="s">
        <v>12</v>
      </c>
      <c r="W26" s="22" t="s">
        <v>12</v>
      </c>
      <c r="X26" s="22" t="s">
        <v>12</v>
      </c>
      <c r="Y26" s="22" t="s">
        <v>12</v>
      </c>
      <c r="Z26" s="22" t="s">
        <v>64</v>
      </c>
      <c r="AA26" s="22" t="s">
        <v>12</v>
      </c>
      <c r="AB26" s="22" t="s">
        <v>12</v>
      </c>
      <c r="AC26" s="22" t="s">
        <v>12</v>
      </c>
      <c r="AD26" s="22" t="s">
        <v>12</v>
      </c>
      <c r="AE26" s="22" t="s">
        <v>12</v>
      </c>
      <c r="AF26" s="22" t="s">
        <v>12</v>
      </c>
      <c r="AG26" s="22" t="s">
        <v>64</v>
      </c>
      <c r="AH26" s="22" t="s">
        <v>12</v>
      </c>
      <c r="AI26" s="33">
        <f t="shared" si="0"/>
        <v>23</v>
      </c>
      <c r="AJ26" s="11">
        <v>2</v>
      </c>
      <c r="AK26" s="11">
        <f t="shared" si="2"/>
        <v>5</v>
      </c>
      <c r="AL26" s="37"/>
      <c r="AM26" s="25">
        <f t="shared" si="1"/>
        <v>30</v>
      </c>
    </row>
    <row r="27" spans="1:39" x14ac:dyDescent="0.2">
      <c r="A27" s="32">
        <v>16</v>
      </c>
      <c r="B27" s="34" t="s">
        <v>40</v>
      </c>
      <c r="C27" s="34" t="s">
        <v>58</v>
      </c>
      <c r="D27" s="24" t="s">
        <v>42</v>
      </c>
      <c r="E27" s="22" t="s">
        <v>12</v>
      </c>
      <c r="F27" s="22" t="s">
        <v>64</v>
      </c>
      <c r="G27" s="22" t="s">
        <v>12</v>
      </c>
      <c r="H27" s="22" t="s">
        <v>12</v>
      </c>
      <c r="I27" s="22" t="s">
        <v>12</v>
      </c>
      <c r="J27" s="22" t="s">
        <v>12</v>
      </c>
      <c r="K27" s="22" t="s">
        <v>12</v>
      </c>
      <c r="L27" s="22" t="s">
        <v>12</v>
      </c>
      <c r="M27" s="22" t="s">
        <v>64</v>
      </c>
      <c r="N27" s="22" t="s">
        <v>12</v>
      </c>
      <c r="O27" s="22" t="s">
        <v>12</v>
      </c>
      <c r="P27" s="22" t="s">
        <v>12</v>
      </c>
      <c r="Q27" s="22" t="s">
        <v>66</v>
      </c>
      <c r="R27" s="22" t="s">
        <v>12</v>
      </c>
      <c r="S27" s="22" t="s">
        <v>12</v>
      </c>
      <c r="T27" s="22" t="s">
        <v>64</v>
      </c>
      <c r="U27" s="22" t="s">
        <v>12</v>
      </c>
      <c r="V27" s="22" t="s">
        <v>12</v>
      </c>
      <c r="W27" s="22" t="s">
        <v>12</v>
      </c>
      <c r="X27" s="22" t="s">
        <v>12</v>
      </c>
      <c r="Y27" s="22" t="s">
        <v>12</v>
      </c>
      <c r="Z27" s="22" t="s">
        <v>12</v>
      </c>
      <c r="AA27" s="22" t="s">
        <v>64</v>
      </c>
      <c r="AB27" s="22" t="s">
        <v>12</v>
      </c>
      <c r="AC27" s="22" t="s">
        <v>67</v>
      </c>
      <c r="AD27" s="22" t="s">
        <v>67</v>
      </c>
      <c r="AE27" s="22" t="s">
        <v>12</v>
      </c>
      <c r="AF27" s="22" t="s">
        <v>12</v>
      </c>
      <c r="AG27" s="22" t="s">
        <v>12</v>
      </c>
      <c r="AH27" s="22" t="s">
        <v>64</v>
      </c>
      <c r="AI27" s="33">
        <f t="shared" si="0"/>
        <v>22</v>
      </c>
      <c r="AJ27" s="11">
        <v>3</v>
      </c>
      <c r="AK27" s="11">
        <f t="shared" si="2"/>
        <v>5</v>
      </c>
      <c r="AL27" s="37"/>
      <c r="AM27" s="25">
        <f t="shared" si="1"/>
        <v>30</v>
      </c>
    </row>
    <row r="28" spans="1:39" x14ac:dyDescent="0.2">
      <c r="A28" s="32">
        <v>17</v>
      </c>
      <c r="B28" s="34" t="s">
        <v>41</v>
      </c>
      <c r="C28" s="34" t="s">
        <v>59</v>
      </c>
      <c r="D28" s="24" t="s">
        <v>42</v>
      </c>
      <c r="E28" s="22" t="s">
        <v>64</v>
      </c>
      <c r="F28" s="22" t="s">
        <v>12</v>
      </c>
      <c r="G28" s="22" t="s">
        <v>12</v>
      </c>
      <c r="H28" s="22" t="s">
        <v>12</v>
      </c>
      <c r="I28" s="22" t="s">
        <v>12</v>
      </c>
      <c r="J28" s="22" t="s">
        <v>12</v>
      </c>
      <c r="K28" s="22" t="s">
        <v>12</v>
      </c>
      <c r="L28" s="22" t="s">
        <v>64</v>
      </c>
      <c r="M28" s="22" t="s">
        <v>12</v>
      </c>
      <c r="N28" s="22" t="s">
        <v>12</v>
      </c>
      <c r="O28" s="22" t="s">
        <v>12</v>
      </c>
      <c r="P28" s="22" t="s">
        <v>12</v>
      </c>
      <c r="Q28" s="22" t="s">
        <v>12</v>
      </c>
      <c r="R28" s="22" t="s">
        <v>12</v>
      </c>
      <c r="S28" s="22" t="s">
        <v>64</v>
      </c>
      <c r="T28" s="22" t="s">
        <v>12</v>
      </c>
      <c r="U28" s="22" t="s">
        <v>12</v>
      </c>
      <c r="V28" s="22" t="s">
        <v>12</v>
      </c>
      <c r="W28" s="22" t="s">
        <v>12</v>
      </c>
      <c r="X28" s="22" t="s">
        <v>12</v>
      </c>
      <c r="Y28" s="22" t="s">
        <v>12</v>
      </c>
      <c r="Z28" s="22" t="s">
        <v>64</v>
      </c>
      <c r="AA28" s="22" t="s">
        <v>12</v>
      </c>
      <c r="AB28" s="22" t="s">
        <v>12</v>
      </c>
      <c r="AC28" s="22" t="s">
        <v>12</v>
      </c>
      <c r="AD28" s="22" t="s">
        <v>12</v>
      </c>
      <c r="AE28" s="22" t="s">
        <v>12</v>
      </c>
      <c r="AF28" s="22" t="s">
        <v>12</v>
      </c>
      <c r="AG28" s="22" t="s">
        <v>64</v>
      </c>
      <c r="AH28" s="22" t="s">
        <v>12</v>
      </c>
      <c r="AI28" s="33">
        <f t="shared" si="0"/>
        <v>25</v>
      </c>
      <c r="AJ28" s="11">
        <v>0</v>
      </c>
      <c r="AK28" s="11">
        <f t="shared" si="2"/>
        <v>5</v>
      </c>
      <c r="AL28" s="37"/>
      <c r="AM28" s="25">
        <f t="shared" si="1"/>
        <v>30</v>
      </c>
    </row>
    <row r="29" spans="1:39" ht="25.5" x14ac:dyDescent="0.2">
      <c r="A29" s="32">
        <v>18</v>
      </c>
      <c r="B29" s="34" t="s">
        <v>43</v>
      </c>
      <c r="C29" s="34" t="s">
        <v>60</v>
      </c>
      <c r="D29" s="24" t="s">
        <v>63</v>
      </c>
      <c r="E29" s="22" t="s">
        <v>12</v>
      </c>
      <c r="F29" s="22" t="s">
        <v>64</v>
      </c>
      <c r="G29" s="22" t="s">
        <v>12</v>
      </c>
      <c r="H29" s="22" t="s">
        <v>12</v>
      </c>
      <c r="I29" s="22" t="s">
        <v>12</v>
      </c>
      <c r="J29" s="22" t="s">
        <v>66</v>
      </c>
      <c r="K29" s="22" t="s">
        <v>12</v>
      </c>
      <c r="L29" s="22" t="s">
        <v>12</v>
      </c>
      <c r="M29" s="22" t="s">
        <v>64</v>
      </c>
      <c r="N29" s="22" t="s">
        <v>12</v>
      </c>
      <c r="O29" s="22" t="s">
        <v>12</v>
      </c>
      <c r="P29" s="22" t="s">
        <v>12</v>
      </c>
      <c r="Q29" s="22" t="s">
        <v>12</v>
      </c>
      <c r="R29" s="22" t="s">
        <v>12</v>
      </c>
      <c r="S29" s="22" t="s">
        <v>12</v>
      </c>
      <c r="T29" s="22" t="s">
        <v>64</v>
      </c>
      <c r="U29" s="22" t="s">
        <v>12</v>
      </c>
      <c r="V29" s="22" t="s">
        <v>12</v>
      </c>
      <c r="W29" s="22" t="s">
        <v>12</v>
      </c>
      <c r="X29" s="22" t="s">
        <v>12</v>
      </c>
      <c r="Y29" s="22" t="s">
        <v>12</v>
      </c>
      <c r="Z29" s="22" t="s">
        <v>12</v>
      </c>
      <c r="AA29" s="22" t="s">
        <v>64</v>
      </c>
      <c r="AB29" s="22" t="s">
        <v>12</v>
      </c>
      <c r="AC29" s="22" t="s">
        <v>12</v>
      </c>
      <c r="AD29" s="22" t="s">
        <v>12</v>
      </c>
      <c r="AE29" s="22" t="s">
        <v>12</v>
      </c>
      <c r="AF29" s="22" t="s">
        <v>12</v>
      </c>
      <c r="AG29" s="22" t="s">
        <v>12</v>
      </c>
      <c r="AH29" s="22" t="s">
        <v>64</v>
      </c>
      <c r="AI29" s="33">
        <f t="shared" si="0"/>
        <v>24</v>
      </c>
      <c r="AJ29" s="11">
        <v>1</v>
      </c>
      <c r="AK29" s="11">
        <f t="shared" si="2"/>
        <v>5</v>
      </c>
      <c r="AL29" s="38"/>
      <c r="AM29" s="25">
        <f t="shared" si="1"/>
        <v>30</v>
      </c>
    </row>
    <row r="67" spans="9:69" x14ac:dyDescent="0.2">
      <c r="I67" s="29" t="s">
        <v>13</v>
      </c>
    </row>
    <row r="68" spans="9:69" x14ac:dyDescent="0.2">
      <c r="I68" s="29">
        <v>0</v>
      </c>
      <c r="Q68" s="29">
        <v>0</v>
      </c>
      <c r="R68" s="29">
        <v>0</v>
      </c>
    </row>
    <row r="69" spans="9:69" x14ac:dyDescent="0.2">
      <c r="BD69" s="2">
        <v>0</v>
      </c>
    </row>
    <row r="70" spans="9:69" x14ac:dyDescent="0.2">
      <c r="BQ70" s="2" t="s">
        <v>14</v>
      </c>
    </row>
  </sheetData>
  <mergeCells count="7">
    <mergeCell ref="AA9:AJ9"/>
    <mergeCell ref="A1:AM1"/>
    <mergeCell ref="A3:AM3"/>
    <mergeCell ref="A4:AM4"/>
    <mergeCell ref="A6:C6"/>
    <mergeCell ref="A7:C7"/>
    <mergeCell ref="A5:C5"/>
  </mergeCells>
  <conditionalFormatting sqref="B24:B27">
    <cfRule type="duplicateValues" dxfId="4" priority="10"/>
  </conditionalFormatting>
  <conditionalFormatting sqref="B28">
    <cfRule type="duplicateValues" dxfId="3" priority="9"/>
  </conditionalFormatting>
  <conditionalFormatting sqref="B30:B1048576 B1:B13 B15:B23">
    <cfRule type="duplicateValues" dxfId="2" priority="17"/>
  </conditionalFormatting>
  <conditionalFormatting sqref="B14">
    <cfRule type="duplicateValues" dxfId="1" priority="3"/>
  </conditionalFormatting>
  <conditionalFormatting sqref="B29">
    <cfRule type="duplicateValues" dxfId="0" priority="4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2023-04-06T10:52:29Z</cp:lastPrinted>
  <dcterms:created xsi:type="dcterms:W3CDTF">2015-08-13T10:34:47Z</dcterms:created>
  <dcterms:modified xsi:type="dcterms:W3CDTF">2023-05-31T05:18:37Z</dcterms:modified>
</cp:coreProperties>
</file>