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1" i="1" l="1"/>
  <c r="AJ31" i="1"/>
  <c r="AI31" i="1"/>
  <c r="AH31" i="1"/>
  <c r="AK30" i="1"/>
  <c r="AJ30" i="1"/>
  <c r="AI30" i="1"/>
  <c r="AH30" i="1"/>
  <c r="AL30" i="1" l="1"/>
  <c r="AL31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J10" i="1" l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L27" i="1" l="1"/>
  <c r="AL26" i="1"/>
  <c r="AL25" i="1"/>
  <c r="AL24" i="1"/>
  <c r="AL19" i="1"/>
  <c r="AL11" i="1"/>
  <c r="AL10" i="1"/>
  <c r="AL15" i="1"/>
  <c r="AL23" i="1"/>
  <c r="AL18" i="1"/>
  <c r="AL17" i="1"/>
  <c r="AL16" i="1"/>
  <c r="AL29" i="1"/>
  <c r="AL28" i="1"/>
  <c r="AL14" i="1"/>
  <c r="AL13" i="1"/>
  <c r="AL12" i="1"/>
  <c r="AL22" i="1"/>
  <c r="AL21" i="1"/>
  <c r="AL20" i="1"/>
  <c r="AK9" i="1"/>
  <c r="AJ9" i="1"/>
  <c r="AL9" i="1" l="1"/>
</calcChain>
</file>

<file path=xl/sharedStrings.xml><?xml version="1.0" encoding="utf-8"?>
<sst xmlns="http://schemas.openxmlformats.org/spreadsheetml/2006/main" count="752" uniqueCount="64">
  <si>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</si>
  <si>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</si>
  <si>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</si>
  <si>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</si>
  <si>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</si>
  <si>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</si>
  <si>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</si>
  <si>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</si>
  <si>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</si>
  <si>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</si>
  <si>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</si>
  <si>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</si>
  <si>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</si>
  <si>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</si>
  <si>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</si>
  <si>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</si>
  <si>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</si>
  <si>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</si>
  <si>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</si>
  <si>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</si>
  <si>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</si>
  <si>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</si>
  <si>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</si>
  <si>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</si>
  <si>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</si>
  <si>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</si>
  <si>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G197599</t>
  </si>
  <si>
    <t>G233575</t>
  </si>
  <si>
    <t>G261829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</si>
  <si>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</si>
  <si>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</si>
  <si>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</si>
  <si>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</si>
  <si>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</si>
  <si>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</si>
  <si>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</si>
  <si>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</si>
  <si>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</si>
  <si>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</si>
  <si>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AKHLESH KUMAR YADAV</t>
  </si>
  <si>
    <t>KAUSHAL  KUMAR</t>
  </si>
  <si>
    <t xml:space="preserve">LAXMI  </t>
  </si>
  <si>
    <t xml:space="preserve">SAGAR  </t>
  </si>
  <si>
    <t>G290343</t>
  </si>
  <si>
    <t>RAJESH KUMAR SHARMA</t>
  </si>
  <si>
    <t>G222292</t>
  </si>
  <si>
    <t>MUKESH KUMAR MAJHI</t>
  </si>
  <si>
    <t>G200046</t>
  </si>
  <si>
    <t>G291776</t>
  </si>
  <si>
    <t>JATIN  KUMAR</t>
  </si>
  <si>
    <t>RAHUL  SHARMA</t>
  </si>
  <si>
    <t>G266093</t>
  </si>
  <si>
    <t>G304634</t>
  </si>
  <si>
    <t>ATUL  KUMAR</t>
  </si>
  <si>
    <t>G267982</t>
  </si>
  <si>
    <t>ANKIT  KUMAR</t>
  </si>
  <si>
    <t>For the Month:-June 2023</t>
  </si>
  <si>
    <t>G158790</t>
  </si>
  <si>
    <t>G243886</t>
  </si>
  <si>
    <t>G315929</t>
  </si>
  <si>
    <t>SHEEBA  PARVEEN</t>
  </si>
  <si>
    <t>SUNIL KUMAR MISHRA</t>
  </si>
  <si>
    <t xml:space="preserve">VISHAKHA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</si>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</sst>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workbookViewId="0"/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7"/>
      <c r="AI4" s="17"/>
      <c r="AJ4" s="17"/>
      <c r="AK4" s="17"/>
      <c r="AL4" s="17"/>
    </row>
    <row r="5" spans="1:38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56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14</v>
      </c>
      <c r="AK8" s="12" t="s">
        <v>13</v>
      </c>
      <c r="AL8" s="12" t="s">
        <v>10</v>
      </c>
    </row>
    <row r="9" spans="1:38" ht="15" customHeight="1" x14ac:dyDescent="0.25">
      <c r="A9" s="14">
        <v>1</v>
      </c>
      <c r="B9" s="15" t="s">
        <v>17</v>
      </c>
      <c r="C9" s="15" t="s">
        <v>30</v>
      </c>
      <c r="D9" s="17" t="s">
        <v>11</v>
      </c>
      <c r="E9" s="17" t="s">
        <v>11</v>
      </c>
      <c r="F9" s="17" t="s">
        <v>11</v>
      </c>
      <c r="G9" s="17" t="s">
        <v>11</v>
      </c>
      <c r="H9" s="17" t="s">
        <v>15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15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15</v>
      </c>
      <c r="W9" s="17" t="s">
        <v>11</v>
      </c>
      <c r="X9" s="17" t="s">
        <v>11</v>
      </c>
      <c r="Y9" s="17" t="s">
        <v>11</v>
      </c>
      <c r="Z9" s="17" t="s">
        <v>11</v>
      </c>
      <c r="AA9" s="17" t="s">
        <v>63</v>
      </c>
      <c r="AB9" s="17" t="s">
        <v>63</v>
      </c>
      <c r="AC9" s="17" t="s">
        <v>63</v>
      </c>
      <c r="AD9" s="17" t="s">
        <v>63</v>
      </c>
      <c r="AE9" s="17" t="s">
        <v>63</v>
      </c>
      <c r="AF9" s="17" t="s">
        <v>11</v>
      </c>
      <c r="AG9" s="17" t="s">
        <v>11</v>
      </c>
      <c r="AH9" s="21">
        <f>COUNTIF(D9:AG9,"p")</f>
        <v>22</v>
      </c>
      <c r="AI9" s="21">
        <f>COUNTIF(D9:AG9,"wo")</f>
        <v>3</v>
      </c>
      <c r="AJ9" s="16">
        <f>COUNTIF(D9:AE9,"CL")</f>
        <v>0</v>
      </c>
      <c r="AK9" s="16">
        <f>COUNTIF(D9:AE9,"PL")</f>
        <v>0</v>
      </c>
      <c r="AL9" s="16">
        <f>SUM(AH9:AK9)</f>
        <v>25</v>
      </c>
    </row>
    <row r="10" spans="1:38" ht="15" customHeight="1" x14ac:dyDescent="0.25">
      <c r="A10" s="14">
        <v>2</v>
      </c>
      <c r="B10" s="15" t="s">
        <v>18</v>
      </c>
      <c r="C10" s="15" t="s">
        <v>31</v>
      </c>
      <c r="D10" s="17" t="s">
        <v>11</v>
      </c>
      <c r="E10" s="17" t="s">
        <v>11</v>
      </c>
      <c r="F10" s="17" t="s">
        <v>11</v>
      </c>
      <c r="G10" s="17" t="s">
        <v>15</v>
      </c>
      <c r="H10" s="17" t="s">
        <v>11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15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15</v>
      </c>
      <c r="V10" s="17" t="s">
        <v>11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11</v>
      </c>
      <c r="AB10" s="17" t="s">
        <v>15</v>
      </c>
      <c r="AC10" s="17" t="s">
        <v>11</v>
      </c>
      <c r="AD10" s="17" t="s">
        <v>11</v>
      </c>
      <c r="AE10" s="17" t="s">
        <v>11</v>
      </c>
      <c r="AF10" s="17" t="s">
        <v>11</v>
      </c>
      <c r="AG10" s="17" t="s">
        <v>11</v>
      </c>
      <c r="AH10" s="21">
        <f>COUNTIF(D10:AG10,"p")</f>
        <v>26</v>
      </c>
      <c r="AI10" s="21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19</v>
      </c>
      <c r="C11" s="15" t="s">
        <v>32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15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15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15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15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21">
        <f>COUNTIF(D11:AG11,"p")</f>
        <v>26</v>
      </c>
      <c r="AI11" s="21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20</v>
      </c>
      <c r="C12" s="15" t="s">
        <v>33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15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63</v>
      </c>
      <c r="O12" s="17" t="s">
        <v>63</v>
      </c>
      <c r="P12" s="17" t="s">
        <v>63</v>
      </c>
      <c r="Q12" s="17" t="s">
        <v>11</v>
      </c>
      <c r="R12" s="17" t="s">
        <v>63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15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11</v>
      </c>
      <c r="AD12" s="17" t="s">
        <v>15</v>
      </c>
      <c r="AE12" s="17" t="s">
        <v>11</v>
      </c>
      <c r="AF12" s="17" t="s">
        <v>11</v>
      </c>
      <c r="AG12" s="17" t="s">
        <v>11</v>
      </c>
      <c r="AH12" s="21">
        <f>COUNTIF(D12:AG12,"p")</f>
        <v>23</v>
      </c>
      <c r="AI12" s="21">
        <f>COUNTIF(D12:AG12,"wo")</f>
        <v>3</v>
      </c>
      <c r="AJ12" s="16">
        <f>COUNTIF(D12:AE12,"CL")</f>
        <v>0</v>
      </c>
      <c r="AK12" s="16">
        <f>COUNTIF(D12:AE12,"PL")</f>
        <v>0</v>
      </c>
      <c r="AL12" s="16">
        <f>SUM(AH12:AK12)</f>
        <v>26</v>
      </c>
    </row>
    <row r="13" spans="1:38" ht="15" customHeight="1" x14ac:dyDescent="0.25">
      <c r="A13" s="14">
        <v>5</v>
      </c>
      <c r="B13" s="15" t="s">
        <v>21</v>
      </c>
      <c r="C13" s="15" t="s">
        <v>34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15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15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15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15</v>
      </c>
      <c r="AE13" s="17" t="s">
        <v>11</v>
      </c>
      <c r="AF13" s="17" t="s">
        <v>11</v>
      </c>
      <c r="AG13" s="17" t="s">
        <v>11</v>
      </c>
      <c r="AH13" s="21">
        <f>COUNTIF(D13:AG13,"p")</f>
        <v>26</v>
      </c>
      <c r="AI13" s="21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4">
        <v>6</v>
      </c>
      <c r="B14" s="15" t="s">
        <v>22</v>
      </c>
      <c r="C14" s="15" t="s">
        <v>35</v>
      </c>
      <c r="D14" s="17" t="s">
        <v>11</v>
      </c>
      <c r="E14" s="17" t="s">
        <v>11</v>
      </c>
      <c r="F14" s="17" t="s">
        <v>15</v>
      </c>
      <c r="G14" s="17" t="s">
        <v>11</v>
      </c>
      <c r="H14" s="17" t="s">
        <v>11</v>
      </c>
      <c r="I14" s="17" t="s">
        <v>63</v>
      </c>
      <c r="J14" s="17" t="s">
        <v>11</v>
      </c>
      <c r="K14" s="17" t="s">
        <v>11</v>
      </c>
      <c r="L14" s="17" t="s">
        <v>11</v>
      </c>
      <c r="M14" s="17" t="s">
        <v>15</v>
      </c>
      <c r="N14" s="17" t="s">
        <v>11</v>
      </c>
      <c r="O14" s="17" t="s">
        <v>63</v>
      </c>
      <c r="P14" s="17" t="s">
        <v>11</v>
      </c>
      <c r="Q14" s="17" t="s">
        <v>11</v>
      </c>
      <c r="R14" s="17" t="s">
        <v>11</v>
      </c>
      <c r="S14" s="17" t="s">
        <v>11</v>
      </c>
      <c r="T14" s="17" t="s">
        <v>15</v>
      </c>
      <c r="U14" s="17" t="s">
        <v>11</v>
      </c>
      <c r="V14" s="17" t="s">
        <v>11</v>
      </c>
      <c r="W14" s="17" t="s">
        <v>11</v>
      </c>
      <c r="X14" s="17" t="s">
        <v>11</v>
      </c>
      <c r="Y14" s="17" t="s">
        <v>11</v>
      </c>
      <c r="Z14" s="17" t="s">
        <v>11</v>
      </c>
      <c r="AA14" s="17" t="s">
        <v>15</v>
      </c>
      <c r="AB14" s="17" t="s">
        <v>11</v>
      </c>
      <c r="AC14" s="17" t="s">
        <v>11</v>
      </c>
      <c r="AD14" s="17" t="s">
        <v>11</v>
      </c>
      <c r="AE14" s="17" t="s">
        <v>11</v>
      </c>
      <c r="AF14" s="17" t="s">
        <v>11</v>
      </c>
      <c r="AG14" s="17" t="s">
        <v>11</v>
      </c>
      <c r="AH14" s="21">
        <f>COUNTIF(D14:AG14,"p")</f>
        <v>24</v>
      </c>
      <c r="AI14" s="21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28</v>
      </c>
    </row>
    <row r="15" spans="1:38" ht="15" customHeight="1" x14ac:dyDescent="0.25">
      <c r="A15" s="14">
        <v>7</v>
      </c>
      <c r="B15" s="15" t="s">
        <v>23</v>
      </c>
      <c r="C15" s="15" t="s">
        <v>36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15</v>
      </c>
      <c r="K15" s="17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15</v>
      </c>
      <c r="R15" s="17" t="s">
        <v>11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11</v>
      </c>
      <c r="X15" s="17" t="s">
        <v>15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11</v>
      </c>
      <c r="AD15" s="17" t="s">
        <v>11</v>
      </c>
      <c r="AE15" s="17" t="s">
        <v>15</v>
      </c>
      <c r="AF15" s="17" t="s">
        <v>11</v>
      </c>
      <c r="AG15" s="17" t="s">
        <v>11</v>
      </c>
      <c r="AH15" s="21">
        <f>COUNTIF(D15:AG15,"p")</f>
        <v>26</v>
      </c>
      <c r="AI15" s="21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ht="15" customHeight="1" x14ac:dyDescent="0.25">
      <c r="A16" s="14">
        <v>8</v>
      </c>
      <c r="B16" s="15" t="s">
        <v>24</v>
      </c>
      <c r="C16" s="15" t="s">
        <v>37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15</v>
      </c>
      <c r="K16" s="17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17" t="s">
        <v>11</v>
      </c>
      <c r="Q16" s="17" t="s">
        <v>15</v>
      </c>
      <c r="R16" s="17" t="s">
        <v>11</v>
      </c>
      <c r="S16" s="17" t="s">
        <v>11</v>
      </c>
      <c r="T16" s="17" t="s">
        <v>11</v>
      </c>
      <c r="U16" s="17" t="s">
        <v>11</v>
      </c>
      <c r="V16" s="17" t="s">
        <v>63</v>
      </c>
      <c r="W16" s="17" t="s">
        <v>63</v>
      </c>
      <c r="X16" s="17" t="s">
        <v>63</v>
      </c>
      <c r="Y16" s="17" t="s">
        <v>11</v>
      </c>
      <c r="Z16" s="17" t="s">
        <v>63</v>
      </c>
      <c r="AA16" s="17" t="s">
        <v>11</v>
      </c>
      <c r="AB16" s="17" t="s">
        <v>11</v>
      </c>
      <c r="AC16" s="17" t="s">
        <v>11</v>
      </c>
      <c r="AD16" s="17" t="s">
        <v>11</v>
      </c>
      <c r="AE16" s="17" t="s">
        <v>15</v>
      </c>
      <c r="AF16" s="17" t="s">
        <v>11</v>
      </c>
      <c r="AG16" s="17" t="s">
        <v>11</v>
      </c>
      <c r="AH16" s="21">
        <f>COUNTIF(D16:AG16,"p")</f>
        <v>23</v>
      </c>
      <c r="AI16" s="21">
        <f>COUNTIF(D16:AG16,"wo")</f>
        <v>3</v>
      </c>
      <c r="AJ16" s="16">
        <f>COUNTIF(D16:AE16,"CL")</f>
        <v>0</v>
      </c>
      <c r="AK16" s="16">
        <f>COUNTIF(D16:AE16,"PL")</f>
        <v>0</v>
      </c>
      <c r="AL16" s="16">
        <f>SUM(AH16:AK16)</f>
        <v>26</v>
      </c>
    </row>
    <row r="17" spans="1:38" ht="15" customHeight="1" x14ac:dyDescent="0.25">
      <c r="A17" s="14">
        <v>9</v>
      </c>
      <c r="B17" s="15" t="s">
        <v>25</v>
      </c>
      <c r="C17" s="15" t="s">
        <v>38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15</v>
      </c>
      <c r="K17" s="17" t="s">
        <v>11</v>
      </c>
      <c r="L17" s="17" t="s">
        <v>11</v>
      </c>
      <c r="M17" s="17" t="s">
        <v>11</v>
      </c>
      <c r="N17" s="17" t="s">
        <v>63</v>
      </c>
      <c r="O17" s="17" t="s">
        <v>11</v>
      </c>
      <c r="P17" s="17" t="s">
        <v>11</v>
      </c>
      <c r="Q17" s="17" t="s">
        <v>15</v>
      </c>
      <c r="R17" s="17" t="s">
        <v>11</v>
      </c>
      <c r="S17" s="17" t="s">
        <v>11</v>
      </c>
      <c r="T17" s="17" t="s">
        <v>11</v>
      </c>
      <c r="U17" s="17" t="s">
        <v>11</v>
      </c>
      <c r="V17" s="17" t="s">
        <v>11</v>
      </c>
      <c r="W17" s="17" t="s">
        <v>11</v>
      </c>
      <c r="X17" s="17" t="s">
        <v>15</v>
      </c>
      <c r="Y17" s="17" t="s">
        <v>11</v>
      </c>
      <c r="Z17" s="17" t="s">
        <v>11</v>
      </c>
      <c r="AA17" s="17" t="s">
        <v>11</v>
      </c>
      <c r="AB17" s="17" t="s">
        <v>11</v>
      </c>
      <c r="AC17" s="17" t="s">
        <v>11</v>
      </c>
      <c r="AD17" s="17" t="s">
        <v>11</v>
      </c>
      <c r="AE17" s="17" t="s">
        <v>15</v>
      </c>
      <c r="AF17" s="17" t="s">
        <v>11</v>
      </c>
      <c r="AG17" s="17" t="s">
        <v>11</v>
      </c>
      <c r="AH17" s="21">
        <f>COUNTIF(D17:AG17,"p")</f>
        <v>25</v>
      </c>
      <c r="AI17" s="21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29</v>
      </c>
    </row>
    <row r="18" spans="1:38" ht="15" customHeight="1" x14ac:dyDescent="0.25">
      <c r="A18" s="14">
        <v>10</v>
      </c>
      <c r="B18" s="15" t="s">
        <v>57</v>
      </c>
      <c r="C18" s="15" t="s">
        <v>60</v>
      </c>
      <c r="D18" s="17" t="s">
        <v>11</v>
      </c>
      <c r="E18" s="17" t="s">
        <v>11</v>
      </c>
      <c r="F18" s="17" t="s">
        <v>15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15</v>
      </c>
      <c r="N18" s="17" t="s">
        <v>11</v>
      </c>
      <c r="O18" s="17" t="s">
        <v>11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15</v>
      </c>
      <c r="U18" s="17" t="s">
        <v>11</v>
      </c>
      <c r="V18" s="17" t="s">
        <v>11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15</v>
      </c>
      <c r="AB18" s="17" t="s">
        <v>11</v>
      </c>
      <c r="AC18" s="17" t="s">
        <v>11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21">
        <f>COUNTIF(D18:AG18,"p")</f>
        <v>26</v>
      </c>
      <c r="AI18" s="21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26</v>
      </c>
      <c r="C19" s="15" t="s">
        <v>39</v>
      </c>
      <c r="D19" s="17" t="s">
        <v>11</v>
      </c>
      <c r="E19" s="17" t="s">
        <v>11</v>
      </c>
      <c r="F19" s="17" t="s">
        <v>15</v>
      </c>
      <c r="G19" s="17" t="s">
        <v>11</v>
      </c>
      <c r="H19" s="17" t="s">
        <v>11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15</v>
      </c>
      <c r="N19" s="17" t="s">
        <v>11</v>
      </c>
      <c r="O19" s="17" t="s">
        <v>63</v>
      </c>
      <c r="P19" s="17" t="s">
        <v>11</v>
      </c>
      <c r="Q19" s="17" t="s">
        <v>11</v>
      </c>
      <c r="R19" s="17" t="s">
        <v>11</v>
      </c>
      <c r="S19" s="17" t="s">
        <v>11</v>
      </c>
      <c r="T19" s="17" t="s">
        <v>15</v>
      </c>
      <c r="U19" s="17" t="s">
        <v>11</v>
      </c>
      <c r="V19" s="17" t="s">
        <v>11</v>
      </c>
      <c r="W19" s="17" t="s">
        <v>11</v>
      </c>
      <c r="X19" s="17" t="s">
        <v>11</v>
      </c>
      <c r="Y19" s="17" t="s">
        <v>11</v>
      </c>
      <c r="Z19" s="17" t="s">
        <v>11</v>
      </c>
      <c r="AA19" s="17" t="s">
        <v>15</v>
      </c>
      <c r="AB19" s="17" t="s">
        <v>11</v>
      </c>
      <c r="AC19" s="17" t="s">
        <v>11</v>
      </c>
      <c r="AD19" s="17" t="s">
        <v>11</v>
      </c>
      <c r="AE19" s="17" t="s">
        <v>11</v>
      </c>
      <c r="AF19" s="17" t="s">
        <v>11</v>
      </c>
      <c r="AG19" s="17" t="s">
        <v>11</v>
      </c>
      <c r="AH19" s="21">
        <f>COUNTIF(D19:AG19,"p")</f>
        <v>25</v>
      </c>
      <c r="AI19" s="21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29</v>
      </c>
    </row>
    <row r="20" spans="1:38" x14ac:dyDescent="0.25">
      <c r="A20" s="14">
        <v>12</v>
      </c>
      <c r="B20" s="15" t="s">
        <v>47</v>
      </c>
      <c r="C20" s="15" t="s">
        <v>49</v>
      </c>
      <c r="D20" s="17" t="s">
        <v>11</v>
      </c>
      <c r="E20" s="17" t="s">
        <v>11</v>
      </c>
      <c r="F20" s="17" t="s">
        <v>11</v>
      </c>
      <c r="G20" s="17" t="s">
        <v>15</v>
      </c>
      <c r="H20" s="17" t="s">
        <v>11</v>
      </c>
      <c r="I20" s="17" t="s">
        <v>11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15</v>
      </c>
      <c r="O20" s="17" t="s">
        <v>11</v>
      </c>
      <c r="P20" s="17" t="s">
        <v>11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15</v>
      </c>
      <c r="V20" s="17" t="s">
        <v>11</v>
      </c>
      <c r="W20" s="17" t="s">
        <v>11</v>
      </c>
      <c r="X20" s="17" t="s">
        <v>11</v>
      </c>
      <c r="Y20" s="17" t="s">
        <v>11</v>
      </c>
      <c r="Z20" s="17" t="s">
        <v>11</v>
      </c>
      <c r="AA20" s="17" t="s">
        <v>11</v>
      </c>
      <c r="AB20" s="17" t="s">
        <v>15</v>
      </c>
      <c r="AC20" s="17" t="s">
        <v>11</v>
      </c>
      <c r="AD20" s="17" t="s">
        <v>11</v>
      </c>
      <c r="AE20" s="17" t="s">
        <v>11</v>
      </c>
      <c r="AF20" s="17" t="s">
        <v>11</v>
      </c>
      <c r="AG20" s="17" t="s">
        <v>11</v>
      </c>
      <c r="AH20" s="21">
        <f>COUNTIF(D20:AG20,"p")</f>
        <v>26</v>
      </c>
      <c r="AI20" s="21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4">
        <v>13</v>
      </c>
      <c r="B21" s="15" t="s">
        <v>45</v>
      </c>
      <c r="C21" s="15" t="s">
        <v>46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15</v>
      </c>
      <c r="I21" s="17" t="s">
        <v>11</v>
      </c>
      <c r="J21" s="17" t="s">
        <v>11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15</v>
      </c>
      <c r="P21" s="17" t="s">
        <v>11</v>
      </c>
      <c r="Q21" s="17" t="s">
        <v>11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15</v>
      </c>
      <c r="W21" s="17" t="s">
        <v>11</v>
      </c>
      <c r="X21" s="17" t="s">
        <v>11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15</v>
      </c>
      <c r="AD21" s="17" t="s">
        <v>11</v>
      </c>
      <c r="AE21" s="17" t="s">
        <v>11</v>
      </c>
      <c r="AF21" s="17" t="s">
        <v>11</v>
      </c>
      <c r="AG21" s="17" t="s">
        <v>11</v>
      </c>
      <c r="AH21" s="21">
        <f>COUNTIF(D21:AG21,"p")</f>
        <v>26</v>
      </c>
      <c r="AI21" s="21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27</v>
      </c>
      <c r="C22" s="15" t="s">
        <v>40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15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11</v>
      </c>
      <c r="O22" s="17" t="s">
        <v>11</v>
      </c>
      <c r="P22" s="17" t="s">
        <v>15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11</v>
      </c>
      <c r="V22" s="17" t="s">
        <v>11</v>
      </c>
      <c r="W22" s="17" t="s">
        <v>15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11</v>
      </c>
      <c r="AC22" s="17" t="s">
        <v>11</v>
      </c>
      <c r="AD22" s="17" t="s">
        <v>15</v>
      </c>
      <c r="AE22" s="17" t="s">
        <v>11</v>
      </c>
      <c r="AF22" s="17" t="s">
        <v>11</v>
      </c>
      <c r="AG22" s="17" t="s">
        <v>11</v>
      </c>
      <c r="AH22" s="21">
        <f>COUNTIF(D22:AG22,"p")</f>
        <v>26</v>
      </c>
      <c r="AI22" s="21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58</v>
      </c>
      <c r="C23" s="15" t="s">
        <v>61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11</v>
      </c>
      <c r="I23" s="17" t="s">
        <v>11</v>
      </c>
      <c r="J23" s="17" t="s">
        <v>15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11</v>
      </c>
      <c r="P23" s="17" t="s">
        <v>11</v>
      </c>
      <c r="Q23" s="17" t="s">
        <v>15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11</v>
      </c>
      <c r="W23" s="17" t="s">
        <v>11</v>
      </c>
      <c r="X23" s="17" t="s">
        <v>15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11</v>
      </c>
      <c r="AD23" s="17" t="s">
        <v>11</v>
      </c>
      <c r="AE23" s="17" t="s">
        <v>15</v>
      </c>
      <c r="AF23" s="17" t="s">
        <v>11</v>
      </c>
      <c r="AG23" s="17" t="s">
        <v>11</v>
      </c>
      <c r="AH23" s="21">
        <f>COUNTIF(D23:AG23,"p")</f>
        <v>26</v>
      </c>
      <c r="AI23" s="21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 x14ac:dyDescent="0.25">
      <c r="A24" s="14">
        <v>16</v>
      </c>
      <c r="B24" s="15" t="s">
        <v>28</v>
      </c>
      <c r="C24" s="15" t="s">
        <v>41</v>
      </c>
      <c r="D24" s="17" t="s">
        <v>11</v>
      </c>
      <c r="E24" s="17" t="s">
        <v>11</v>
      </c>
      <c r="F24" s="17" t="s">
        <v>11</v>
      </c>
      <c r="G24" s="17" t="s">
        <v>15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15</v>
      </c>
      <c r="O24" s="17" t="s">
        <v>11</v>
      </c>
      <c r="P24" s="17" t="s">
        <v>11</v>
      </c>
      <c r="Q24" s="17" t="s">
        <v>11</v>
      </c>
      <c r="R24" s="17" t="s">
        <v>63</v>
      </c>
      <c r="S24" s="17" t="s">
        <v>11</v>
      </c>
      <c r="T24" s="17" t="s">
        <v>11</v>
      </c>
      <c r="U24" s="17" t="s">
        <v>15</v>
      </c>
      <c r="V24" s="17" t="s">
        <v>11</v>
      </c>
      <c r="W24" s="17" t="s">
        <v>11</v>
      </c>
      <c r="X24" s="17" t="s">
        <v>63</v>
      </c>
      <c r="Y24" s="17" t="s">
        <v>11</v>
      </c>
      <c r="Z24" s="17" t="s">
        <v>11</v>
      </c>
      <c r="AA24" s="17" t="s">
        <v>11</v>
      </c>
      <c r="AB24" s="17" t="s">
        <v>15</v>
      </c>
      <c r="AC24" s="17" t="s">
        <v>11</v>
      </c>
      <c r="AD24" s="17" t="s">
        <v>11</v>
      </c>
      <c r="AE24" s="17" t="s">
        <v>11</v>
      </c>
      <c r="AF24" s="17" t="s">
        <v>11</v>
      </c>
      <c r="AG24" s="17" t="s">
        <v>11</v>
      </c>
      <c r="AH24" s="21">
        <f>COUNTIF(D24:AG24,"p")</f>
        <v>24</v>
      </c>
      <c r="AI24" s="21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28</v>
      </c>
    </row>
    <row r="25" spans="1:38" x14ac:dyDescent="0.25">
      <c r="A25" s="14">
        <v>17</v>
      </c>
      <c r="B25" s="15" t="s">
        <v>51</v>
      </c>
      <c r="C25" s="15" t="s">
        <v>37</v>
      </c>
      <c r="D25" s="17" t="s">
        <v>11</v>
      </c>
      <c r="E25" s="17" t="s">
        <v>11</v>
      </c>
      <c r="F25" s="17" t="s">
        <v>15</v>
      </c>
      <c r="G25" s="17" t="s">
        <v>11</v>
      </c>
      <c r="H25" s="17" t="s">
        <v>11</v>
      </c>
      <c r="I25" s="17" t="s">
        <v>11</v>
      </c>
      <c r="J25" s="17" t="s">
        <v>11</v>
      </c>
      <c r="K25" s="17" t="s">
        <v>11</v>
      </c>
      <c r="L25" s="17" t="s">
        <v>11</v>
      </c>
      <c r="M25" s="17" t="s">
        <v>15</v>
      </c>
      <c r="N25" s="17" t="s">
        <v>11</v>
      </c>
      <c r="O25" s="17" t="s">
        <v>11</v>
      </c>
      <c r="P25" s="17" t="s">
        <v>11</v>
      </c>
      <c r="Q25" s="17" t="s">
        <v>11</v>
      </c>
      <c r="R25" s="17" t="s">
        <v>11</v>
      </c>
      <c r="S25" s="17" t="s">
        <v>11</v>
      </c>
      <c r="T25" s="17" t="s">
        <v>15</v>
      </c>
      <c r="U25" s="17" t="s">
        <v>11</v>
      </c>
      <c r="V25" s="17" t="s">
        <v>11</v>
      </c>
      <c r="W25" s="17" t="s">
        <v>11</v>
      </c>
      <c r="X25" s="17" t="s">
        <v>11</v>
      </c>
      <c r="Y25" s="17" t="s">
        <v>11</v>
      </c>
      <c r="Z25" s="17" t="s">
        <v>11</v>
      </c>
      <c r="AA25" s="17" t="s">
        <v>15</v>
      </c>
      <c r="AB25" s="17" t="s">
        <v>11</v>
      </c>
      <c r="AC25" s="17" t="s">
        <v>11</v>
      </c>
      <c r="AD25" s="17" t="s">
        <v>11</v>
      </c>
      <c r="AE25" s="17" t="s">
        <v>11</v>
      </c>
      <c r="AF25" s="17" t="s">
        <v>11</v>
      </c>
      <c r="AG25" s="17" t="s">
        <v>11</v>
      </c>
      <c r="AH25" s="21">
        <f>COUNTIF(D25:AG25,"p")</f>
        <v>26</v>
      </c>
      <c r="AI25" s="21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4">
        <v>18</v>
      </c>
      <c r="B26" s="15" t="s">
        <v>54</v>
      </c>
      <c r="C26" s="15" t="s">
        <v>55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15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15</v>
      </c>
      <c r="P26" s="17" t="s">
        <v>11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15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63</v>
      </c>
      <c r="AB26" s="17" t="s">
        <v>11</v>
      </c>
      <c r="AC26" s="17" t="s">
        <v>15</v>
      </c>
      <c r="AD26" s="17" t="s">
        <v>11</v>
      </c>
      <c r="AE26" s="17" t="s">
        <v>11</v>
      </c>
      <c r="AF26" s="17" t="s">
        <v>63</v>
      </c>
      <c r="AG26" s="17" t="s">
        <v>11</v>
      </c>
      <c r="AH26" s="21">
        <f>COUNTIF(D26:AG26,"p")</f>
        <v>24</v>
      </c>
      <c r="AI26" s="21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28</v>
      </c>
    </row>
    <row r="27" spans="1:38" x14ac:dyDescent="0.25">
      <c r="A27" s="14">
        <v>19</v>
      </c>
      <c r="B27" s="15" t="s">
        <v>29</v>
      </c>
      <c r="C27" s="15" t="s">
        <v>42</v>
      </c>
      <c r="D27" s="17" t="s">
        <v>11</v>
      </c>
      <c r="E27" s="17" t="s">
        <v>11</v>
      </c>
      <c r="F27" s="17" t="s">
        <v>11</v>
      </c>
      <c r="G27" s="17" t="s">
        <v>15</v>
      </c>
      <c r="H27" s="17" t="s">
        <v>11</v>
      </c>
      <c r="I27" s="17" t="s">
        <v>11</v>
      </c>
      <c r="J27" s="17" t="s">
        <v>11</v>
      </c>
      <c r="K27" s="17" t="s">
        <v>11</v>
      </c>
      <c r="L27" s="17" t="s">
        <v>11</v>
      </c>
      <c r="M27" s="17" t="s">
        <v>11</v>
      </c>
      <c r="N27" s="17" t="s">
        <v>15</v>
      </c>
      <c r="O27" s="17" t="s">
        <v>11</v>
      </c>
      <c r="P27" s="17" t="s">
        <v>11</v>
      </c>
      <c r="Q27" s="17" t="s">
        <v>11</v>
      </c>
      <c r="R27" s="17" t="s">
        <v>11</v>
      </c>
      <c r="S27" s="17" t="s">
        <v>11</v>
      </c>
      <c r="T27" s="17" t="s">
        <v>11</v>
      </c>
      <c r="U27" s="17" t="s">
        <v>15</v>
      </c>
      <c r="V27" s="17" t="s">
        <v>11</v>
      </c>
      <c r="W27" s="17" t="s">
        <v>11</v>
      </c>
      <c r="X27" s="17" t="s">
        <v>11</v>
      </c>
      <c r="Y27" s="17" t="s">
        <v>11</v>
      </c>
      <c r="Z27" s="17" t="s">
        <v>11</v>
      </c>
      <c r="AA27" s="17" t="s">
        <v>11</v>
      </c>
      <c r="AB27" s="17" t="s">
        <v>15</v>
      </c>
      <c r="AC27" s="17" t="s">
        <v>11</v>
      </c>
      <c r="AD27" s="17" t="s">
        <v>11</v>
      </c>
      <c r="AE27" s="17" t="s">
        <v>11</v>
      </c>
      <c r="AF27" s="17" t="s">
        <v>11</v>
      </c>
      <c r="AG27" s="17" t="s">
        <v>11</v>
      </c>
      <c r="AH27" s="21">
        <f>COUNTIF(D27:AG27,"p")</f>
        <v>26</v>
      </c>
      <c r="AI27" s="21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4">
        <v>20</v>
      </c>
      <c r="B28" s="15" t="s">
        <v>43</v>
      </c>
      <c r="C28" s="15" t="s">
        <v>44</v>
      </c>
      <c r="D28" s="17" t="s">
        <v>11</v>
      </c>
      <c r="E28" s="17" t="s">
        <v>63</v>
      </c>
      <c r="F28" s="17" t="s">
        <v>63</v>
      </c>
      <c r="G28" s="17" t="s">
        <v>63</v>
      </c>
      <c r="H28" s="17" t="s">
        <v>63</v>
      </c>
      <c r="I28" s="17" t="s">
        <v>63</v>
      </c>
      <c r="J28" s="17" t="s">
        <v>63</v>
      </c>
      <c r="K28" s="17" t="s">
        <v>63</v>
      </c>
      <c r="L28" s="17" t="s">
        <v>63</v>
      </c>
      <c r="M28" s="17" t="s">
        <v>63</v>
      </c>
      <c r="N28" s="17" t="s">
        <v>63</v>
      </c>
      <c r="O28" s="17" t="s">
        <v>63</v>
      </c>
      <c r="P28" s="17" t="s">
        <v>63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15</v>
      </c>
      <c r="V28" s="17" t="s">
        <v>11</v>
      </c>
      <c r="W28" s="17" t="s">
        <v>11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15</v>
      </c>
      <c r="AC28" s="17" t="s">
        <v>11</v>
      </c>
      <c r="AD28" s="17" t="s">
        <v>11</v>
      </c>
      <c r="AE28" s="17" t="s">
        <v>11</v>
      </c>
      <c r="AF28" s="17" t="s">
        <v>11</v>
      </c>
      <c r="AG28" s="17" t="s">
        <v>11</v>
      </c>
      <c r="AH28" s="21">
        <f>COUNTIF(D28:AG28,"p")</f>
        <v>16</v>
      </c>
      <c r="AI28" s="21">
        <f>COUNTIF(D28:AG28,"wo")</f>
        <v>2</v>
      </c>
      <c r="AJ28" s="16">
        <f>COUNTIF(D28:AE28,"CL")</f>
        <v>0</v>
      </c>
      <c r="AK28" s="16">
        <f>COUNTIF(D28:AE28,"PL")</f>
        <v>0</v>
      </c>
      <c r="AL28" s="16">
        <f>SUM(AH28:AK28)</f>
        <v>18</v>
      </c>
    </row>
    <row r="29" spans="1:38" x14ac:dyDescent="0.25">
      <c r="A29" s="14">
        <v>21</v>
      </c>
      <c r="B29" s="15" t="s">
        <v>48</v>
      </c>
      <c r="C29" s="15" t="s">
        <v>50</v>
      </c>
      <c r="D29" s="17" t="s">
        <v>11</v>
      </c>
      <c r="E29" s="17" t="s">
        <v>11</v>
      </c>
      <c r="F29" s="17" t="s">
        <v>11</v>
      </c>
      <c r="G29" s="17" t="s">
        <v>63</v>
      </c>
      <c r="H29" s="17" t="s">
        <v>11</v>
      </c>
      <c r="I29" s="17" t="s">
        <v>15</v>
      </c>
      <c r="J29" s="17" t="s">
        <v>11</v>
      </c>
      <c r="K29" s="17" t="s">
        <v>63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15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15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11</v>
      </c>
      <c r="AD29" s="17" t="s">
        <v>15</v>
      </c>
      <c r="AE29" s="17" t="s">
        <v>11</v>
      </c>
      <c r="AF29" s="17" t="s">
        <v>11</v>
      </c>
      <c r="AG29" s="17" t="s">
        <v>11</v>
      </c>
      <c r="AH29" s="21">
        <f>COUNTIF(D29:AG29,"p")</f>
        <v>24</v>
      </c>
      <c r="AI29" s="21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28</v>
      </c>
    </row>
    <row r="30" spans="1:38" x14ac:dyDescent="0.25">
      <c r="A30" s="14">
        <v>22</v>
      </c>
      <c r="B30" s="15" t="s">
        <v>52</v>
      </c>
      <c r="C30" s="15" t="s">
        <v>53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15</v>
      </c>
      <c r="I30" s="17" t="s">
        <v>11</v>
      </c>
      <c r="J30" s="17" t="s">
        <v>11</v>
      </c>
      <c r="K30" s="17" t="s">
        <v>11</v>
      </c>
      <c r="L30" s="17" t="s">
        <v>11</v>
      </c>
      <c r="M30" s="17" t="s">
        <v>11</v>
      </c>
      <c r="N30" s="17" t="s">
        <v>11</v>
      </c>
      <c r="O30" s="17" t="s">
        <v>15</v>
      </c>
      <c r="P30" s="17" t="s">
        <v>11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15</v>
      </c>
      <c r="W30" s="17" t="s">
        <v>11</v>
      </c>
      <c r="X30" s="17" t="s">
        <v>11</v>
      </c>
      <c r="Y30" s="17" t="s">
        <v>11</v>
      </c>
      <c r="Z30" s="17" t="s">
        <v>11</v>
      </c>
      <c r="AA30" s="17" t="s">
        <v>11</v>
      </c>
      <c r="AB30" s="17" t="s">
        <v>11</v>
      </c>
      <c r="AC30" s="17" t="s">
        <v>15</v>
      </c>
      <c r="AD30" s="17" t="s">
        <v>11</v>
      </c>
      <c r="AE30" s="17" t="s">
        <v>11</v>
      </c>
      <c r="AF30" s="17" t="s">
        <v>11</v>
      </c>
      <c r="AG30" s="17" t="s">
        <v>11</v>
      </c>
      <c r="AH30" s="21">
        <f>COUNTIF(D30:AG30,"p")</f>
        <v>26</v>
      </c>
      <c r="AI30" s="21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 x14ac:dyDescent="0.25">
      <c r="A31" s="14">
        <v>23</v>
      </c>
      <c r="B31" s="15" t="s">
        <v>59</v>
      </c>
      <c r="C31" s="15" t="s">
        <v>62</v>
      </c>
      <c r="D31" s="17" t="s">
        <v>11</v>
      </c>
      <c r="E31" s="17" t="s">
        <v>11</v>
      </c>
      <c r="F31" s="17" t="s">
        <v>15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63</v>
      </c>
      <c r="L31" s="17" t="s">
        <v>11</v>
      </c>
      <c r="M31" s="17" t="s">
        <v>15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63</v>
      </c>
      <c r="S31" s="17" t="s">
        <v>63</v>
      </c>
      <c r="T31" s="17" t="s">
        <v>63</v>
      </c>
      <c r="U31" s="17" t="s">
        <v>63</v>
      </c>
      <c r="V31" s="17" t="s">
        <v>63</v>
      </c>
      <c r="W31" s="17" t="s">
        <v>63</v>
      </c>
      <c r="X31" s="17" t="s">
        <v>63</v>
      </c>
      <c r="Y31" s="17" t="s">
        <v>63</v>
      </c>
      <c r="Z31" s="17" t="s">
        <v>63</v>
      </c>
      <c r="AA31" s="17" t="s">
        <v>63</v>
      </c>
      <c r="AB31" s="17" t="s">
        <v>11</v>
      </c>
      <c r="AC31" s="17" t="s">
        <v>63</v>
      </c>
      <c r="AD31" s="17" t="s">
        <v>11</v>
      </c>
      <c r="AE31" s="17" t="s">
        <v>11</v>
      </c>
      <c r="AF31" s="17" t="s">
        <v>63</v>
      </c>
      <c r="AG31" s="17" t="s">
        <v>11</v>
      </c>
      <c r="AH31" s="21">
        <f>COUNTIF(D31:AG31,"p")</f>
        <v>15</v>
      </c>
      <c r="AI31" s="21">
        <f>COUNTIF(D31:AG31,"wo")</f>
        <v>2</v>
      </c>
      <c r="AJ31" s="16">
        <f>COUNTIF(D31:AE31,"CL")</f>
        <v>0</v>
      </c>
      <c r="AK31" s="16">
        <f>COUNTIF(D31:AE31,"PL")</f>
        <v>0</v>
      </c>
      <c r="AL31" s="16">
        <f>SUM(AH31:AK31)</f>
        <v>17</v>
      </c>
    </row>
  </sheetData>
  <sortState ref="A9:AL31">
    <sortCondition ref="A9:A31"/>
  </sortState>
  <dataValidations count="2">
    <dataValidation type="textLength" operator="lessThanOrEqual" allowBlank="1" showInputMessage="1" showErrorMessage="1" sqref="B9:B31">
      <formula1>20</formula1>
    </dataValidation>
    <dataValidation type="textLength" operator="lessThanOrEqual" allowBlank="1" showInputMessage="1" showErrorMessage="1" sqref="C9:C31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2023-08-23T10:51:26Z</dcterms:modified>
</cp:coreProperties>
</file>