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Roll'!$A$8:$AL$15</definedName>
    <definedName name="_xlnm.Print_Area" localSheetId="0">'Muster Roll'!$A$1:$AL$15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H22" i="5" l="1"/>
  <c r="AH19" i="5"/>
  <c r="AH18" i="5"/>
  <c r="AH17" i="5"/>
  <c r="AH16" i="5"/>
  <c r="AH15" i="5"/>
  <c r="AH13" i="5"/>
  <c r="AH12" i="5"/>
  <c r="AH9" i="5"/>
  <c r="AH11" i="5"/>
  <c r="AH10" i="5"/>
  <c r="AH21" i="5"/>
  <c r="AH14" i="5"/>
  <c r="AI14" i="5"/>
  <c r="AJ14" i="5"/>
  <c r="AK14" i="5"/>
  <c r="AI21" i="5"/>
  <c r="AJ21" i="5"/>
  <c r="AK21" i="5"/>
  <c r="AI10" i="5"/>
  <c r="AJ10" i="5"/>
  <c r="AK10" i="5"/>
  <c r="AI11" i="5"/>
  <c r="AJ11" i="5"/>
  <c r="AK11" i="5"/>
  <c r="AI9" i="5"/>
  <c r="AJ9" i="5"/>
  <c r="AK9" i="5"/>
  <c r="AI12" i="5"/>
  <c r="AJ12" i="5"/>
  <c r="AK12" i="5"/>
  <c r="AI13" i="5"/>
  <c r="AJ13" i="5"/>
  <c r="AK13" i="5"/>
  <c r="AI15" i="5"/>
  <c r="AJ15" i="5"/>
  <c r="AK15" i="5"/>
  <c r="AI16" i="5"/>
  <c r="AJ16" i="5"/>
  <c r="AK16" i="5"/>
  <c r="AI17" i="5"/>
  <c r="AJ17" i="5"/>
  <c r="AK17" i="5"/>
  <c r="AI18" i="5"/>
  <c r="AJ18" i="5"/>
  <c r="AK18" i="5"/>
  <c r="AI19" i="5"/>
  <c r="AJ19" i="5"/>
  <c r="AK19" i="5"/>
  <c r="AI22" i="5"/>
  <c r="AJ22" i="5"/>
  <c r="AK22" i="5"/>
  <c r="AI20" i="5"/>
  <c r="AH20" i="5"/>
  <c r="AL10" i="5" l="1"/>
  <c r="AL12" i="5"/>
  <c r="AJ20" i="5"/>
  <c r="AK20" i="5"/>
  <c r="AL14" i="5" l="1"/>
  <c r="AL18" i="5"/>
  <c r="AL22" i="5"/>
  <c r="AL15" i="5"/>
  <c r="AL11" i="5"/>
  <c r="AL19" i="5"/>
  <c r="AL21" i="5"/>
  <c r="AL17" i="5"/>
  <c r="AL13" i="5"/>
  <c r="AL20" i="5"/>
  <c r="AL16" i="5"/>
  <c r="AL9" i="5" l="1"/>
</calcChain>
</file>

<file path=xl/sharedStrings.xml><?xml version="1.0" encoding="utf-8"?>
<sst xmlns="http://schemas.openxmlformats.org/spreadsheetml/2006/main" count="464" uniqueCount="47">
  <si>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</si>
  <si>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</si>
  <si>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</si>
  <si>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</si>
  <si>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</si>
  <si>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</si>
  <si>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</si>
  <si>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</si>
  <si>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</si>
  <si>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</si>
  <si>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</si>
  <si>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</si>
  <si>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</si>
  <si>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</si>
  <si>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</si>
  <si>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</si>
  <si>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</si>
  <si>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</si>
  <si>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</si>
  <si>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</si>
  <si>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</si>
  <si>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</si>
  <si>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</si>
  <si>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G138591</t>
  </si>
  <si>
    <t>G246955</t>
  </si>
  <si>
    <t>G258573</t>
  </si>
  <si>
    <t>PANKAJ  KUMAR</t>
  </si>
  <si>
    <t>KAMALBHAN  SINGH</t>
  </si>
  <si>
    <t>G258625</t>
  </si>
  <si>
    <t>ANOOP  KUMAR</t>
  </si>
  <si>
    <t>G267886</t>
  </si>
  <si>
    <t>CHANDAN  YADAV</t>
  </si>
  <si>
    <t>G287395</t>
  </si>
  <si>
    <t>G287907</t>
  </si>
  <si>
    <t>G288855</t>
  </si>
  <si>
    <t xml:space="preserve">KAUSHLESH  </t>
  </si>
  <si>
    <t>ABHISHEK  KUMAR</t>
  </si>
  <si>
    <t>MADHAV  KUMAR</t>
  </si>
  <si>
    <t>CHANDRA  PRAKASH</t>
  </si>
  <si>
    <t>G303723</t>
  </si>
  <si>
    <t>BITTU  KUMAR</t>
  </si>
  <si>
    <t>A</t>
  </si>
  <si>
    <t>G310623</t>
  </si>
  <si>
    <t>DHARMENDRA  SINGH</t>
  </si>
  <si>
    <t>For the Month:- June 2023</t>
  </si>
  <si>
    <t>G019094</t>
  </si>
  <si>
    <t>OM PRAKASH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</si>
</sst>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  <xf numFmtId="2" fontId="1" fillId="0" borderId="0" xfId="1" applyNumberFormat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tabSelected="1" topLeftCell="D7" workbookViewId="0">
      <selection activeCell="AK25" sqref="AK25"/>
    </sheetView>
  </sheetViews>
  <sheetFormatPr defaultRowHeight="15" x14ac:dyDescent="0.2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  <col min="39" max="39" width="5.5703125" bestFit="1" customWidth="1"/>
    <col min="40" max="40" width="4.5703125" bestFit="1" customWidth="1"/>
  </cols>
  <sheetData>
    <row r="1" spans="1:40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40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40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40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40" x14ac:dyDescent="0.25">
      <c r="A5" s="4" t="s">
        <v>22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40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40" x14ac:dyDescent="0.25">
      <c r="A7" s="11" t="s">
        <v>44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40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  <c r="AM8" s="14"/>
      <c r="AN8" s="14"/>
    </row>
    <row r="9" spans="1:40" ht="15" customHeight="1" x14ac:dyDescent="0.25">
      <c r="A9" s="1">
        <v>1</v>
      </c>
      <c r="B9" s="19" t="s">
        <v>34</v>
      </c>
      <c r="C9" s="19" t="s">
        <v>37</v>
      </c>
      <c r="D9" s="20" t="s">
        <v>13</v>
      </c>
      <c r="E9" s="20" t="s">
        <v>13</v>
      </c>
      <c r="F9" s="20" t="s">
        <v>19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19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19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19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 t="shared" ref="AL9:AL22" si="0">SUM(AH9:AK9)</f>
        <v>30</v>
      </c>
      <c r="AM9" s="21"/>
      <c r="AN9" s="21"/>
    </row>
    <row r="10" spans="1:40" ht="15" customHeight="1" x14ac:dyDescent="0.25">
      <c r="A10" s="1">
        <v>2</v>
      </c>
      <c r="B10" s="19" t="s">
        <v>45</v>
      </c>
      <c r="C10" s="19" t="s">
        <v>46</v>
      </c>
      <c r="D10" s="20" t="s">
        <v>13</v>
      </c>
      <c r="E10" s="20" t="s">
        <v>13</v>
      </c>
      <c r="F10" s="20" t="s">
        <v>13</v>
      </c>
      <c r="G10" s="20" t="s">
        <v>19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19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19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19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 t="shared" si="0"/>
        <v>30</v>
      </c>
      <c r="AM10" s="21"/>
      <c r="AN10" s="21"/>
    </row>
    <row r="11" spans="1:40" ht="15" customHeight="1" x14ac:dyDescent="0.25">
      <c r="A11" s="1">
        <v>3</v>
      </c>
      <c r="B11" s="19" t="s">
        <v>28</v>
      </c>
      <c r="C11" s="19" t="s">
        <v>29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19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19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19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19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 t="shared" si="0"/>
        <v>30</v>
      </c>
      <c r="AM11" s="21"/>
      <c r="AN11" s="21"/>
    </row>
    <row r="12" spans="1:40" ht="15" customHeight="1" x14ac:dyDescent="0.25">
      <c r="A12" s="1">
        <v>4</v>
      </c>
      <c r="B12" s="19" t="s">
        <v>30</v>
      </c>
      <c r="C12" s="19" t="s">
        <v>31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19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19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19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19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 t="shared" si="0"/>
        <v>30</v>
      </c>
      <c r="AM12" s="21"/>
      <c r="AN12" s="21"/>
    </row>
    <row r="13" spans="1:40" ht="15" customHeight="1" x14ac:dyDescent="0.25">
      <c r="A13" s="1">
        <v>5</v>
      </c>
      <c r="B13" s="19" t="s">
        <v>32</v>
      </c>
      <c r="C13" s="19" t="s">
        <v>35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19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19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19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19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 t="shared" si="0"/>
        <v>30</v>
      </c>
      <c r="AM13" s="21"/>
      <c r="AN13" s="21"/>
    </row>
    <row r="14" spans="1:40" ht="15" customHeight="1" x14ac:dyDescent="0.25">
      <c r="A14" s="1">
        <v>6</v>
      </c>
      <c r="B14" s="19" t="s">
        <v>33</v>
      </c>
      <c r="C14" s="19" t="s">
        <v>36</v>
      </c>
      <c r="D14" s="20" t="s">
        <v>13</v>
      </c>
      <c r="E14" s="20" t="s">
        <v>13</v>
      </c>
      <c r="F14" s="20" t="s">
        <v>19</v>
      </c>
      <c r="G14" s="20" t="s">
        <v>13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19</v>
      </c>
      <c r="N14" s="20" t="s">
        <v>13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19</v>
      </c>
      <c r="U14" s="20" t="s">
        <v>13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19</v>
      </c>
      <c r="AB14" s="20" t="s">
        <v>13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 t="shared" si="0"/>
        <v>30</v>
      </c>
      <c r="AM14" s="21"/>
      <c r="AN14" s="21"/>
    </row>
    <row r="15" spans="1:40" ht="15" customHeight="1" x14ac:dyDescent="0.25">
      <c r="A15" s="1">
        <v>7</v>
      </c>
      <c r="B15" s="19" t="s">
        <v>42</v>
      </c>
      <c r="C15" s="19" t="s">
        <v>43</v>
      </c>
      <c r="D15" s="20" t="s">
        <v>41</v>
      </c>
      <c r="E15" s="20" t="s">
        <v>41</v>
      </c>
      <c r="F15" s="20" t="s">
        <v>41</v>
      </c>
      <c r="G15" s="20" t="s">
        <v>41</v>
      </c>
      <c r="H15" s="20" t="s">
        <v>41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19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19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19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5">
        <f>COUNTIF(D15:AG15,"p")</f>
        <v>22</v>
      </c>
      <c r="AI15" s="15">
        <f>COUNTIF(D15:AG15,"wo")</f>
        <v>3</v>
      </c>
      <c r="AJ15" s="16">
        <f>COUNTIF(D15:AE15,"CL")</f>
        <v>0</v>
      </c>
      <c r="AK15" s="16">
        <f>COUNTIF(D15:AE15,"PL")</f>
        <v>0</v>
      </c>
      <c r="AL15" s="16">
        <f t="shared" si="0"/>
        <v>25</v>
      </c>
      <c r="AM15" s="21"/>
      <c r="AN15" s="21"/>
    </row>
    <row r="16" spans="1:40" x14ac:dyDescent="0.25">
      <c r="A16" s="1">
        <v>8</v>
      </c>
      <c r="B16" s="19" t="s">
        <v>15</v>
      </c>
      <c r="C16" s="19" t="s">
        <v>16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19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19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19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19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 t="shared" si="0"/>
        <v>30</v>
      </c>
      <c r="AM16" s="21"/>
      <c r="AN16" s="21"/>
    </row>
    <row r="17" spans="1:40" x14ac:dyDescent="0.25">
      <c r="A17" s="1">
        <v>9</v>
      </c>
      <c r="B17" s="19" t="s">
        <v>23</v>
      </c>
      <c r="C17" s="19" t="s">
        <v>26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19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19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19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19</v>
      </c>
      <c r="AE17" s="20" t="s">
        <v>13</v>
      </c>
      <c r="AF17" s="20" t="s">
        <v>13</v>
      </c>
      <c r="AG17" s="20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 t="shared" si="0"/>
        <v>30</v>
      </c>
      <c r="AM17" s="21"/>
      <c r="AN17" s="21"/>
    </row>
    <row r="18" spans="1:40" x14ac:dyDescent="0.25">
      <c r="A18" s="1">
        <v>10</v>
      </c>
      <c r="B18" s="19" t="s">
        <v>17</v>
      </c>
      <c r="C18" s="19" t="s">
        <v>18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19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19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19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19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 t="shared" si="0"/>
        <v>30</v>
      </c>
      <c r="AM18" s="21"/>
      <c r="AN18" s="21"/>
    </row>
    <row r="19" spans="1:40" x14ac:dyDescent="0.25">
      <c r="A19" s="1">
        <v>11</v>
      </c>
      <c r="B19" s="19" t="s">
        <v>20</v>
      </c>
      <c r="C19" s="19" t="s">
        <v>21</v>
      </c>
      <c r="D19" s="20" t="s">
        <v>13</v>
      </c>
      <c r="E19" s="20" t="s">
        <v>13</v>
      </c>
      <c r="F19" s="20" t="s">
        <v>19</v>
      </c>
      <c r="G19" s="20" t="s">
        <v>13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19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19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19</v>
      </c>
      <c r="AB19" s="20" t="s">
        <v>13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 t="shared" si="0"/>
        <v>30</v>
      </c>
      <c r="AM19" s="21"/>
      <c r="AN19" s="21"/>
    </row>
    <row r="20" spans="1:40" x14ac:dyDescent="0.25">
      <c r="A20" s="1">
        <v>12</v>
      </c>
      <c r="B20" s="19" t="s">
        <v>24</v>
      </c>
      <c r="C20" s="19" t="s">
        <v>38</v>
      </c>
      <c r="D20" s="20" t="s">
        <v>13</v>
      </c>
      <c r="E20" s="20" t="s">
        <v>13</v>
      </c>
      <c r="F20" s="20" t="s">
        <v>13</v>
      </c>
      <c r="G20" s="20" t="s">
        <v>19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19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19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19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 t="shared" si="0"/>
        <v>30</v>
      </c>
      <c r="AM20" s="21"/>
      <c r="AN20" s="21"/>
    </row>
    <row r="21" spans="1:40" x14ac:dyDescent="0.25">
      <c r="A21" s="1">
        <v>13</v>
      </c>
      <c r="B21" s="19" t="s">
        <v>25</v>
      </c>
      <c r="C21" s="19" t="s">
        <v>27</v>
      </c>
      <c r="D21" s="20" t="s">
        <v>41</v>
      </c>
      <c r="E21" s="20" t="s">
        <v>41</v>
      </c>
      <c r="F21" s="20" t="s">
        <v>41</v>
      </c>
      <c r="G21" s="20" t="s">
        <v>41</v>
      </c>
      <c r="H21" s="20" t="s">
        <v>41</v>
      </c>
      <c r="I21" s="20" t="s">
        <v>41</v>
      </c>
      <c r="J21" s="20" t="s">
        <v>41</v>
      </c>
      <c r="K21" s="20" t="s">
        <v>41</v>
      </c>
      <c r="L21" s="20" t="s">
        <v>41</v>
      </c>
      <c r="M21" s="20" t="s">
        <v>41</v>
      </c>
      <c r="N21" s="20" t="s">
        <v>41</v>
      </c>
      <c r="O21" s="20" t="s">
        <v>41</v>
      </c>
      <c r="P21" s="20" t="s">
        <v>41</v>
      </c>
      <c r="Q21" s="20" t="s">
        <v>41</v>
      </c>
      <c r="R21" s="20" t="s">
        <v>41</v>
      </c>
      <c r="S21" s="20" t="s">
        <v>41</v>
      </c>
      <c r="T21" s="20" t="s">
        <v>41</v>
      </c>
      <c r="U21" s="20" t="s">
        <v>41</v>
      </c>
      <c r="V21" s="20" t="s">
        <v>41</v>
      </c>
      <c r="W21" s="20" t="s">
        <v>41</v>
      </c>
      <c r="X21" s="20" t="s">
        <v>41</v>
      </c>
      <c r="Y21" s="20" t="s">
        <v>41</v>
      </c>
      <c r="Z21" s="20" t="s">
        <v>41</v>
      </c>
      <c r="AA21" s="20" t="s">
        <v>41</v>
      </c>
      <c r="AB21" s="20" t="s">
        <v>41</v>
      </c>
      <c r="AC21" s="20" t="s">
        <v>41</v>
      </c>
      <c r="AD21" s="20" t="s">
        <v>41</v>
      </c>
      <c r="AE21" s="20" t="s">
        <v>41</v>
      </c>
      <c r="AF21" s="20" t="s">
        <v>13</v>
      </c>
      <c r="AG21" s="20" t="s">
        <v>13</v>
      </c>
      <c r="AH21" s="15">
        <f>COUNTIF(D21:AG21,"p")</f>
        <v>2</v>
      </c>
      <c r="AI21" s="15">
        <f>COUNTIF(D21:AG21,"wo")</f>
        <v>0</v>
      </c>
      <c r="AJ21" s="16">
        <f>COUNTIF(D21:AE21,"CL")</f>
        <v>0</v>
      </c>
      <c r="AK21" s="16">
        <f>COUNTIF(D21:AE21,"PL")</f>
        <v>0</v>
      </c>
      <c r="AL21" s="16">
        <f t="shared" si="0"/>
        <v>2</v>
      </c>
      <c r="AM21" s="21"/>
      <c r="AN21" s="21"/>
    </row>
    <row r="22" spans="1:40" x14ac:dyDescent="0.25">
      <c r="A22" s="1">
        <v>14</v>
      </c>
      <c r="B22" s="19" t="s">
        <v>39</v>
      </c>
      <c r="C22" s="19" t="s">
        <v>40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19</v>
      </c>
      <c r="J22" s="20" t="s">
        <v>13</v>
      </c>
      <c r="K22" s="20" t="s">
        <v>41</v>
      </c>
      <c r="L22" s="20" t="s">
        <v>41</v>
      </c>
      <c r="M22" s="20" t="s">
        <v>41</v>
      </c>
      <c r="N22" s="20" t="s">
        <v>41</v>
      </c>
      <c r="O22" s="20" t="s">
        <v>41</v>
      </c>
      <c r="P22" s="20" t="s">
        <v>41</v>
      </c>
      <c r="Q22" s="20" t="s">
        <v>41</v>
      </c>
      <c r="R22" s="20" t="s">
        <v>41</v>
      </c>
      <c r="S22" s="20" t="s">
        <v>41</v>
      </c>
      <c r="T22" s="20" t="s">
        <v>41</v>
      </c>
      <c r="U22" s="20" t="s">
        <v>41</v>
      </c>
      <c r="V22" s="20" t="s">
        <v>41</v>
      </c>
      <c r="W22" s="20" t="s">
        <v>41</v>
      </c>
      <c r="X22" s="20" t="s">
        <v>41</v>
      </c>
      <c r="Y22" s="20" t="s">
        <v>41</v>
      </c>
      <c r="Z22" s="20" t="s">
        <v>41</v>
      </c>
      <c r="AA22" s="20" t="s">
        <v>41</v>
      </c>
      <c r="AB22" s="20" t="s">
        <v>41</v>
      </c>
      <c r="AC22" s="20" t="s">
        <v>41</v>
      </c>
      <c r="AD22" s="20" t="s">
        <v>41</v>
      </c>
      <c r="AE22" s="20" t="s">
        <v>41</v>
      </c>
      <c r="AF22" s="20" t="s">
        <v>41</v>
      </c>
      <c r="AG22" s="20" t="s">
        <v>41</v>
      </c>
      <c r="AH22" s="15">
        <f>COUNTIF(D22:AG22,"p")</f>
        <v>6</v>
      </c>
      <c r="AI22" s="15">
        <f>COUNTIF(D22:AG22,"wo")</f>
        <v>1</v>
      </c>
      <c r="AJ22" s="16">
        <f>COUNTIF(D22:AE22,"CL")</f>
        <v>0</v>
      </c>
      <c r="AK22" s="16">
        <f>COUNTIF(D22:AE22,"PL")</f>
        <v>0</v>
      </c>
      <c r="AL22" s="16">
        <f t="shared" si="0"/>
        <v>7</v>
      </c>
      <c r="AM22" s="21"/>
      <c r="AN22" s="21"/>
    </row>
  </sheetData>
  <sortState ref="A9:AM23">
    <sortCondition ref="A9:A23"/>
  </sortState>
  <dataValidations count="4">
    <dataValidation type="textLength" operator="lessThanOrEqual" allowBlank="1" showInputMessage="1" showErrorMessage="1" sqref="C9:C22">
      <formula1>10</formula1>
    </dataValidation>
    <dataValidation type="textLength" operator="lessThanOrEqual" allowBlank="1" showInputMessage="1" showErrorMessage="1" sqref="B9:B22">
      <formula1>20</formula1>
    </dataValidation>
    <dataValidation type="list" allowBlank="1" showInputMessage="1" showErrorMessage="1" sqref="AM9:AM22">
      <formula1>"I, U, S"</formula1>
    </dataValidation>
    <dataValidation type="textLength" operator="lessThanOrEqual" allowBlank="1" showInputMessage="1" showErrorMessage="1" sqref="AN9:AN22">
      <formula1>3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2023-08-23T09:47:35Z</dcterms:modified>
</cp:coreProperties>
</file>